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E2FCD1C4-28F4-4D73-B06C-C21EE7C22674}" xr6:coauthVersionLast="47" xr6:coauthVersionMax="47" xr10:uidLastSave="{00000000-0000-0000-0000-000000000000}"/>
  <bookViews>
    <workbookView xWindow="28680" yWindow="75" windowWidth="29040" windowHeight="15840" xr2:uid="{00000000-000D-0000-FFFF-FFFF00000000}"/>
  </bookViews>
  <sheets>
    <sheet name="notify" sheetId="6" r:id="rId1"/>
    <sheet name="HC_Age" sheetId="2" r:id="rId2"/>
    <sheet name="graph" sheetId="3" r:id="rId3"/>
    <sheet name="graph_Y" sheetId="4" r:id="rId4"/>
    <sheet name="comment" sheetId="5" r:id="rId5"/>
  </sheets>
  <definedNames>
    <definedName name="_xlnm.Print_Area" localSheetId="2">graph!$A$1:$O$56</definedName>
    <definedName name="_xlnm.Print_Area" localSheetId="3">graph_Y!$A$1:$N$54</definedName>
    <definedName name="_xlnm.Print_Area" localSheetId="1">HC_Age!$A$1:$AP$66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F32" i="6" l="1"/>
  <c r="BF31" i="6"/>
  <c r="BF30" i="6"/>
  <c r="BF29" i="6"/>
  <c r="BF27" i="6"/>
  <c r="BF25" i="6"/>
  <c r="BF24" i="6"/>
  <c r="BF22" i="6"/>
  <c r="BF20" i="6"/>
  <c r="BF18" i="6"/>
  <c r="BF16" i="6"/>
  <c r="BF14" i="6"/>
  <c r="BF9" i="6"/>
  <c r="BF8" i="6"/>
  <c r="BF7" i="6"/>
  <c r="BF6" i="6"/>
  <c r="BF4" i="6"/>
</calcChain>
</file>

<file path=xl/sharedStrings.xml><?xml version="1.0" encoding="utf-8"?>
<sst xmlns="http://schemas.openxmlformats.org/spreadsheetml/2006/main" count="248" uniqueCount="201">
  <si>
    <t>2019年</t>
  </si>
  <si>
    <t>2020年</t>
  </si>
  <si>
    <t>2021年</t>
  </si>
  <si>
    <t>2022年</t>
  </si>
  <si>
    <t>2023年</t>
  </si>
  <si>
    <t>細菌性赤痢</t>
  </si>
  <si>
    <t>腸管出血性大腸菌感染症</t>
  </si>
  <si>
    <t>腸チフス</t>
  </si>
  <si>
    <t>デング熱</t>
  </si>
  <si>
    <t>日本紅斑熱</t>
  </si>
  <si>
    <t>レジオネラ症</t>
  </si>
  <si>
    <t>レプトスピラ症</t>
  </si>
  <si>
    <t>アメーバ赤痢</t>
  </si>
  <si>
    <t>クロイツフェルト・ヤコブ病</t>
  </si>
  <si>
    <t>劇症型溶血性レンサ球菌感染症</t>
  </si>
  <si>
    <t>ジアルジア症</t>
  </si>
  <si>
    <t>水痘（入院例）</t>
  </si>
  <si>
    <t>梅毒</t>
  </si>
  <si>
    <t>破傷風</t>
  </si>
  <si>
    <t>バンコマイシン耐性腸球菌感染症</t>
  </si>
  <si>
    <r>
      <rPr>
        <sz val="36"/>
        <color rgb="FF548135"/>
        <rFont val="Britannic Bold"/>
      </rPr>
      <t xml:space="preserve">IDWR </t>
    </r>
    <r>
      <rPr>
        <sz val="28"/>
        <color rgb="FF548135"/>
        <rFont val="Britannic Bold"/>
      </rPr>
      <t>Mie</t>
    </r>
  </si>
  <si>
    <t>三重県感染症発生動向調査（2024年第19週 05月06日(月)～05月12日(日)）</t>
  </si>
  <si>
    <t>Infectious Diseases Weekly Report</t>
  </si>
  <si>
    <t>三重県感染症情報センター</t>
  </si>
  <si>
    <t>定点あたり保健所管内別患者報告数</t>
  </si>
  <si>
    <t>桑名</t>
  </si>
  <si>
    <t>四日市市</t>
  </si>
  <si>
    <t>鈴鹿</t>
  </si>
  <si>
    <t>津</t>
  </si>
  <si>
    <t>松阪</t>
  </si>
  <si>
    <t>伊勢</t>
  </si>
  <si>
    <t>伊賀</t>
  </si>
  <si>
    <t>尾鷲</t>
  </si>
  <si>
    <t>熊野</t>
  </si>
  <si>
    <t>三重県</t>
  </si>
  <si>
    <t>先週</t>
  </si>
  <si>
    <t>先週比</t>
  </si>
  <si>
    <t>定点数</t>
  </si>
  <si>
    <t>インフルエンザ/COVID-19</t>
  </si>
  <si>
    <t>定点あたり
報告数</t>
  </si>
  <si>
    <t>小児科（含独自）</t>
  </si>
  <si>
    <t>眼　　　　　科</t>
  </si>
  <si>
    <t>基　　　　　幹</t>
  </si>
  <si>
    <t>内科・小児科</t>
  </si>
  <si>
    <t>インフルエンザ</t>
  </si>
  <si>
    <t>新型コロナウイルス感染症</t>
  </si>
  <si>
    <t>小児科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</si>
  <si>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</si>
  <si>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</si>
  <si>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</si>
  <si>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</si>
  <si>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</si>
  <si>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</si>
  <si>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---</t>
  </si>
  <si>
    <t>突発性発しん</t>
  </si>
  <si>
    <t>ヘルパンギーナ</t>
  </si>
  <si>
    <t>流行性耳下腺炎</t>
  </si>
  <si>
    <t>ＲＳウイルス感染症</t>
  </si>
  <si>
    <t>マイコプラズマ肺炎</t>
  </si>
  <si>
    <t>クラミジア肺炎</t>
  </si>
  <si>
    <t>眼科</t>
  </si>
  <si>
    <t>急性出血性結膜炎</t>
  </si>
  <si>
    <t>流行性角結膜炎</t>
  </si>
  <si>
    <t>基幹</t>
  </si>
  <si>
    <t>感染性胃腸炎（ﾛﾀｳｲﾙｽ）</t>
  </si>
  <si>
    <t>細菌性髄膜炎</t>
  </si>
  <si>
    <t>無菌性髄膜炎</t>
  </si>
  <si>
    <t>年齢階級別患者報告数</t>
  </si>
  <si>
    <t>≦6M</t>
  </si>
  <si>
    <t>≦12M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</si>
  <si>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</si>
  <si>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</si>
  <si>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</si>
  <si>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</si>
  <si>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</si>
  <si>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</si>
  <si>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</si>
  <si>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</si>
  <si>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80≦</t>
  </si>
  <si>
    <t>A群溶レン菌咽頭炎</t>
  </si>
  <si>
    <t>疾患名</t>
  </si>
  <si>
    <t>1-4</t>
  </si>
  <si>
    <t>5-9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</si>
  <si>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</si>
  <si>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</si>
  <si>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</si>
  <si>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</si>
  <si>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</si>
  <si>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</si>
  <si>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</si>
  <si>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</si>
  <si>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</si>
  <si>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</si>
  <si>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70≦</t>
  </si>
  <si>
    <t>感染性胃腸炎（ﾛﾀ）</t>
  </si>
  <si>
    <t>※1)咽頭結膜熱～クラミジア肺炎（独自）は、20歳以上をまとめて20～29歳の欄に表示している。</t>
  </si>
  <si>
    <t>※2)急性出血性結膜炎、流行性角結膜炎は、70歳以上をまとめて70～79歳の欄に表示している。</t>
  </si>
  <si>
    <r>
      <rPr>
        <sz val="36"/>
        <color rgb="FF548135"/>
        <rFont val="Britannic Bold"/>
      </rPr>
      <t>IDWR</t>
    </r>
    <r>
      <rPr>
        <sz val="14"/>
        <color rgb="FF548135"/>
        <rFont val="Britannic Bold"/>
      </rPr>
      <t xml:space="preserve"> </t>
    </r>
    <r>
      <rPr>
        <sz val="20"/>
        <color rgb="FF548135"/>
        <rFont val="Britannic Bold"/>
      </rPr>
      <t>Mie</t>
    </r>
  </si>
  <si>
    <t>警報・注意報：感染症流行に対する警報・注意報システムにおける基準値</t>
  </si>
  <si>
    <t>主要定点把握疾患の過去5年間との週別比較</t>
  </si>
  <si>
    <t>感染症発生動向調査指定届出機関からのコメント</t>
  </si>
  <si>
    <t>＜桑　名＞</t>
  </si>
  <si>
    <t>・ノロウイルス感染症が7例（9ヶ月女1例、1歳男3例、2歳男1例、4歳女1例、11歳女1例）ありました。</t>
  </si>
  <si>
    <t>・コロナウイルス陽性が6例あり、このうち1例は、みなし陽性でした。</t>
  </si>
  <si>
    <t>＜鈴　鹿＞</t>
  </si>
  <si>
    <t>・RSウイルス感染症は迅速陽性が22例あり、乳児5例は兄弟間の感染が疑われました。3例（生後1ヶ月女1例、1歳男女各1例）はSpO2の低下が著しく、入院加療を依頼しました。亀山市内幼稚園での流行が続き、兄弟感染に注意を要します。
・溶連菌感染症は、発熱、発疹主訴の迅速陽性児の来院が今週も目立ちます。先週より感染児は、亀山市内全域に拡がり始めました。
・感染性胃腸炎は、嘔気が目立ち、下痢症状は強くないようです。</t>
  </si>
  <si>
    <t>＜　津　＞</t>
  </si>
  <si>
    <t>・ヒトメタニューモウイルス感染症が1例（２歳男）ありました。</t>
  </si>
  <si>
    <t>＜伊　勢＞</t>
  </si>
  <si>
    <t>・インフルエンザウイルス感染症はありませんでした。
・新型コロナウイルス感染症が1例（1歳男）あり、母よりの感染でした。</t>
  </si>
  <si>
    <t>＜伊　賀＞</t>
  </si>
  <si>
    <t>・全体に落ちついています。</t>
  </si>
  <si>
    <t>＜尾　鷲＞</t>
  </si>
  <si>
    <t>・RSウイルスが3例あり、このうち1例（7ヶ月男）は、VSDのため、シナジス予防治療中ながらRS抗原陽性、スコア3Pにつき自院でデキサメタゾン注射を２日治療にて軽快しました。
・咽頭結膜熱1例、溶連菌4例、感染性胃腸炎10例、手足口病3例、伝染性紅斑が1例（典型的紅斑ながら単発、今後を注意）ありました。</t>
  </si>
  <si>
    <t>2024年1～5類全数届出感染症患者届出数（三重県）</t>
    <phoneticPr fontId="31"/>
  </si>
  <si>
    <t>分
類</t>
    <rPh sb="0" eb="1">
      <t>ブン</t>
    </rPh>
    <rPh sb="2" eb="3">
      <t>ルイ</t>
    </rPh>
    <phoneticPr fontId="27"/>
  </si>
  <si>
    <t>分類別
通し
番号</t>
    <phoneticPr fontId="27"/>
  </si>
  <si>
    <t>疾　　患　　名</t>
    <rPh sb="0" eb="4">
      <t>シッカン</t>
    </rPh>
    <phoneticPr fontId="27"/>
  </si>
  <si>
    <t>備
考</t>
    <rPh sb="0" eb="1">
      <t>ソノウ</t>
    </rPh>
    <rPh sb="2" eb="3">
      <t>コウ</t>
    </rPh>
    <phoneticPr fontId="27"/>
  </si>
  <si>
    <t>第1週</t>
    <phoneticPr fontId="27"/>
  </si>
  <si>
    <t>第2週</t>
    <phoneticPr fontId="27"/>
  </si>
  <si>
    <t>第3週</t>
    <phoneticPr fontId="27"/>
  </si>
  <si>
    <t>第4週</t>
    <rPh sb="0" eb="1">
      <t>ダイ</t>
    </rPh>
    <rPh sb="2" eb="3">
      <t>シュウ</t>
    </rPh>
    <phoneticPr fontId="27"/>
  </si>
  <si>
    <t>第5週</t>
    <rPh sb="0" eb="1">
      <t>ダイ</t>
    </rPh>
    <rPh sb="2" eb="3">
      <t>シュウ</t>
    </rPh>
    <phoneticPr fontId="27"/>
  </si>
  <si>
    <t>第6週</t>
    <rPh sb="0" eb="1">
      <t>ダイ</t>
    </rPh>
    <rPh sb="2" eb="3">
      <t>シュウ</t>
    </rPh>
    <phoneticPr fontId="27"/>
  </si>
  <si>
    <t>第7週</t>
    <rPh sb="0" eb="1">
      <t>ダイ</t>
    </rPh>
    <rPh sb="2" eb="3">
      <t>シュウ</t>
    </rPh>
    <phoneticPr fontId="27"/>
  </si>
  <si>
    <t>第8週</t>
    <rPh sb="0" eb="1">
      <t>ダイ</t>
    </rPh>
    <rPh sb="2" eb="3">
      <t>シュウ</t>
    </rPh>
    <phoneticPr fontId="27"/>
  </si>
  <si>
    <t>第9週</t>
    <rPh sb="0" eb="1">
      <t>ダイ</t>
    </rPh>
    <rPh sb="2" eb="3">
      <t>シュウ</t>
    </rPh>
    <phoneticPr fontId="27"/>
  </si>
  <si>
    <t>第10週</t>
    <rPh sb="0" eb="1">
      <t>ダイ</t>
    </rPh>
    <rPh sb="3" eb="4">
      <t>シュウ</t>
    </rPh>
    <phoneticPr fontId="27"/>
  </si>
  <si>
    <t>第11週</t>
    <rPh sb="0" eb="1">
      <t>ダイ</t>
    </rPh>
    <rPh sb="3" eb="4">
      <t>シュウ</t>
    </rPh>
    <phoneticPr fontId="27"/>
  </si>
  <si>
    <t>第12週</t>
    <rPh sb="0" eb="1">
      <t>ダイ</t>
    </rPh>
    <rPh sb="3" eb="4">
      <t>シュウ</t>
    </rPh>
    <phoneticPr fontId="27"/>
  </si>
  <si>
    <t>第13週</t>
    <rPh sb="0" eb="1">
      <t>ダイ</t>
    </rPh>
    <rPh sb="3" eb="4">
      <t>シュウ</t>
    </rPh>
    <phoneticPr fontId="27"/>
  </si>
  <si>
    <t>第14週</t>
    <rPh sb="0" eb="1">
      <t>ダイ</t>
    </rPh>
    <rPh sb="3" eb="4">
      <t>シュウ</t>
    </rPh>
    <phoneticPr fontId="27"/>
  </si>
  <si>
    <t>第15週</t>
    <rPh sb="0" eb="1">
      <t>ダイ</t>
    </rPh>
    <rPh sb="3" eb="4">
      <t>シュウ</t>
    </rPh>
    <phoneticPr fontId="27"/>
  </si>
  <si>
    <t>第16週</t>
    <rPh sb="0" eb="1">
      <t>ダイ</t>
    </rPh>
    <rPh sb="3" eb="4">
      <t>シュウ</t>
    </rPh>
    <phoneticPr fontId="27"/>
  </si>
  <si>
    <t>第17週</t>
    <rPh sb="0" eb="1">
      <t>ダイ</t>
    </rPh>
    <rPh sb="3" eb="4">
      <t>シュウ</t>
    </rPh>
    <phoneticPr fontId="27"/>
  </si>
  <si>
    <t>第18週</t>
    <rPh sb="0" eb="1">
      <t>ダイ</t>
    </rPh>
    <rPh sb="3" eb="4">
      <t>シュウ</t>
    </rPh>
    <phoneticPr fontId="27"/>
  </si>
  <si>
    <t>第19週</t>
    <rPh sb="0" eb="1">
      <t>ダイ</t>
    </rPh>
    <rPh sb="3" eb="4">
      <t>シュウ</t>
    </rPh>
    <phoneticPr fontId="27"/>
  </si>
  <si>
    <t>第20週</t>
    <rPh sb="0" eb="1">
      <t>ダイ</t>
    </rPh>
    <rPh sb="3" eb="4">
      <t>シュウ</t>
    </rPh>
    <phoneticPr fontId="27"/>
  </si>
  <si>
    <t>第21週</t>
    <rPh sb="0" eb="1">
      <t>ダイ</t>
    </rPh>
    <rPh sb="3" eb="4">
      <t>シュウ</t>
    </rPh>
    <phoneticPr fontId="27"/>
  </si>
  <si>
    <t>第22週</t>
    <rPh sb="0" eb="1">
      <t>ダイ</t>
    </rPh>
    <rPh sb="3" eb="4">
      <t>シュウ</t>
    </rPh>
    <phoneticPr fontId="27"/>
  </si>
  <si>
    <t>第23週</t>
    <rPh sb="0" eb="1">
      <t>ダイ</t>
    </rPh>
    <rPh sb="3" eb="4">
      <t>シュウ</t>
    </rPh>
    <phoneticPr fontId="27"/>
  </si>
  <si>
    <t>第24週</t>
    <rPh sb="0" eb="1">
      <t>ダイ</t>
    </rPh>
    <rPh sb="3" eb="4">
      <t>シュウ</t>
    </rPh>
    <phoneticPr fontId="27"/>
  </si>
  <si>
    <t>第25週</t>
    <rPh sb="0" eb="1">
      <t>ダイ</t>
    </rPh>
    <rPh sb="3" eb="4">
      <t>シュウ</t>
    </rPh>
    <phoneticPr fontId="27"/>
  </si>
  <si>
    <t>第26週</t>
    <rPh sb="0" eb="1">
      <t>ダイ</t>
    </rPh>
    <rPh sb="3" eb="4">
      <t>シュウ</t>
    </rPh>
    <phoneticPr fontId="27"/>
  </si>
  <si>
    <t>第27週</t>
    <rPh sb="0" eb="1">
      <t>ダイ</t>
    </rPh>
    <rPh sb="3" eb="4">
      <t>シュウ</t>
    </rPh>
    <phoneticPr fontId="27"/>
  </si>
  <si>
    <t>第28週</t>
    <rPh sb="0" eb="1">
      <t>ダイ</t>
    </rPh>
    <rPh sb="3" eb="4">
      <t>シュウ</t>
    </rPh>
    <phoneticPr fontId="27"/>
  </si>
  <si>
    <t>第29週</t>
    <rPh sb="0" eb="1">
      <t>ダイ</t>
    </rPh>
    <rPh sb="3" eb="4">
      <t>シュウ</t>
    </rPh>
    <phoneticPr fontId="27"/>
  </si>
  <si>
    <t>第30週</t>
    <rPh sb="0" eb="1">
      <t>ダイ</t>
    </rPh>
    <rPh sb="3" eb="4">
      <t>シュウ</t>
    </rPh>
    <phoneticPr fontId="27"/>
  </si>
  <si>
    <t>第31週</t>
    <rPh sb="0" eb="1">
      <t>ダイ</t>
    </rPh>
    <rPh sb="3" eb="4">
      <t>シュウ</t>
    </rPh>
    <phoneticPr fontId="27"/>
  </si>
  <si>
    <t>第32週</t>
    <rPh sb="0" eb="1">
      <t>ダイ</t>
    </rPh>
    <rPh sb="3" eb="4">
      <t>シュウ</t>
    </rPh>
    <phoneticPr fontId="27"/>
  </si>
  <si>
    <t>第33週</t>
    <rPh sb="0" eb="1">
      <t>ダイ</t>
    </rPh>
    <rPh sb="3" eb="4">
      <t>シュウ</t>
    </rPh>
    <phoneticPr fontId="27"/>
  </si>
  <si>
    <t>第34週</t>
    <rPh sb="0" eb="1">
      <t>ダイ</t>
    </rPh>
    <rPh sb="3" eb="4">
      <t>シュウ</t>
    </rPh>
    <phoneticPr fontId="27"/>
  </si>
  <si>
    <t>第35週</t>
    <rPh sb="0" eb="1">
      <t>ダイ</t>
    </rPh>
    <rPh sb="3" eb="4">
      <t>シュウ</t>
    </rPh>
    <phoneticPr fontId="27"/>
  </si>
  <si>
    <t>第36週</t>
    <rPh sb="0" eb="1">
      <t>ダイ</t>
    </rPh>
    <rPh sb="3" eb="4">
      <t>シュウ</t>
    </rPh>
    <phoneticPr fontId="27"/>
  </si>
  <si>
    <t>第37週</t>
    <rPh sb="0" eb="1">
      <t>ダイ</t>
    </rPh>
    <rPh sb="3" eb="4">
      <t>シュウ</t>
    </rPh>
    <phoneticPr fontId="27"/>
  </si>
  <si>
    <t>第38週</t>
    <rPh sb="0" eb="1">
      <t>ダイ</t>
    </rPh>
    <rPh sb="3" eb="4">
      <t>シュウ</t>
    </rPh>
    <phoneticPr fontId="27"/>
  </si>
  <si>
    <t>第39週</t>
    <rPh sb="0" eb="1">
      <t>ダイ</t>
    </rPh>
    <rPh sb="3" eb="4">
      <t>シュウ</t>
    </rPh>
    <phoneticPr fontId="27"/>
  </si>
  <si>
    <t>第40週</t>
    <rPh sb="0" eb="1">
      <t>ダイ</t>
    </rPh>
    <rPh sb="3" eb="4">
      <t>シュウ</t>
    </rPh>
    <phoneticPr fontId="27"/>
  </si>
  <si>
    <t>第41週</t>
    <rPh sb="0" eb="1">
      <t>ダイ</t>
    </rPh>
    <rPh sb="3" eb="4">
      <t>シュウ</t>
    </rPh>
    <phoneticPr fontId="27"/>
  </si>
  <si>
    <t>第42週</t>
    <rPh sb="0" eb="1">
      <t>ダイ</t>
    </rPh>
    <rPh sb="3" eb="4">
      <t>シュウ</t>
    </rPh>
    <phoneticPr fontId="27"/>
  </si>
  <si>
    <t>第43週</t>
    <rPh sb="0" eb="1">
      <t>ダイ</t>
    </rPh>
    <rPh sb="3" eb="4">
      <t>シュウ</t>
    </rPh>
    <phoneticPr fontId="27"/>
  </si>
  <si>
    <t>第44週</t>
    <rPh sb="0" eb="1">
      <t>ダイ</t>
    </rPh>
    <rPh sb="3" eb="4">
      <t>シュウ</t>
    </rPh>
    <phoneticPr fontId="27"/>
  </si>
  <si>
    <t>第45週</t>
    <rPh sb="0" eb="1">
      <t>ダイ</t>
    </rPh>
    <rPh sb="3" eb="4">
      <t>シュウ</t>
    </rPh>
    <phoneticPr fontId="27"/>
  </si>
  <si>
    <t>第46週</t>
    <rPh sb="0" eb="1">
      <t>ダイ</t>
    </rPh>
    <rPh sb="3" eb="4">
      <t>シュウ</t>
    </rPh>
    <phoneticPr fontId="27"/>
  </si>
  <si>
    <t>第47週</t>
    <rPh sb="0" eb="1">
      <t>ダイ</t>
    </rPh>
    <rPh sb="3" eb="4">
      <t>シュウ</t>
    </rPh>
    <phoneticPr fontId="27"/>
  </si>
  <si>
    <t>第48週</t>
    <rPh sb="0" eb="1">
      <t>ダイ</t>
    </rPh>
    <rPh sb="3" eb="4">
      <t>シュウ</t>
    </rPh>
    <phoneticPr fontId="27"/>
  </si>
  <si>
    <t>第49週</t>
    <rPh sb="0" eb="1">
      <t>ダイ</t>
    </rPh>
    <rPh sb="3" eb="4">
      <t>シュウ</t>
    </rPh>
    <phoneticPr fontId="27"/>
  </si>
  <si>
    <t>第50週</t>
    <rPh sb="0" eb="1">
      <t>ダイ</t>
    </rPh>
    <rPh sb="3" eb="4">
      <t>シュウ</t>
    </rPh>
    <phoneticPr fontId="27"/>
  </si>
  <si>
    <t>第51週</t>
    <rPh sb="0" eb="1">
      <t>ダイ</t>
    </rPh>
    <rPh sb="3" eb="4">
      <t>シュウ</t>
    </rPh>
    <phoneticPr fontId="27"/>
  </si>
  <si>
    <t>第52週</t>
    <rPh sb="0" eb="1">
      <t>ダイ</t>
    </rPh>
    <rPh sb="3" eb="4">
      <t>シュウ</t>
    </rPh>
    <phoneticPr fontId="27"/>
  </si>
  <si>
    <t>第53週</t>
    <rPh sb="0" eb="1">
      <t>ダイ</t>
    </rPh>
    <rPh sb="3" eb="4">
      <t>シュウ</t>
    </rPh>
    <phoneticPr fontId="27"/>
  </si>
  <si>
    <t>計</t>
    <rPh sb="0" eb="1">
      <t>ケイ</t>
    </rPh>
    <phoneticPr fontId="27"/>
  </si>
  <si>
    <t>結核</t>
    <rPh sb="0" eb="2">
      <t>ケッカク</t>
    </rPh>
    <phoneticPr fontId="27"/>
  </si>
  <si>
    <t>Ｅ型肝炎</t>
    <phoneticPr fontId="27"/>
  </si>
  <si>
    <t>Ａ型肝炎</t>
    <phoneticPr fontId="27"/>
  </si>
  <si>
    <t>重症熱性血小板減少症候群</t>
    <phoneticPr fontId="35"/>
  </si>
  <si>
    <t>チクングニア熱</t>
    <rPh sb="6" eb="7">
      <t>ネツ</t>
    </rPh>
    <phoneticPr fontId="35"/>
  </si>
  <si>
    <t>つつが虫病</t>
    <rPh sb="3" eb="4">
      <t>ムシ</t>
    </rPh>
    <phoneticPr fontId="27"/>
  </si>
  <si>
    <t>ブルセラ症</t>
    <rPh sb="4" eb="5">
      <t>ショウ</t>
    </rPh>
    <phoneticPr fontId="27"/>
  </si>
  <si>
    <t>ウイルス性肝炎（A型及びE型を除く）</t>
    <phoneticPr fontId="36"/>
  </si>
  <si>
    <t>カルバペネム耐性腸内細菌目細菌感染症</t>
    <phoneticPr fontId="27"/>
  </si>
  <si>
    <t>急性弛緩性麻痺</t>
    <rPh sb="0" eb="2">
      <t>キュウセイ</t>
    </rPh>
    <rPh sb="2" eb="5">
      <t>シカンセイ</t>
    </rPh>
    <rPh sb="5" eb="7">
      <t>マヒ</t>
    </rPh>
    <phoneticPr fontId="31"/>
  </si>
  <si>
    <t>急性脳炎</t>
    <phoneticPr fontId="27"/>
  </si>
  <si>
    <t>後天性免疫不全症候群</t>
  </si>
  <si>
    <t>侵襲性インフルエンザ菌感染症</t>
    <rPh sb="0" eb="1">
      <t>シン</t>
    </rPh>
    <rPh sb="1" eb="2">
      <t>オソ</t>
    </rPh>
    <rPh sb="2" eb="3">
      <t>セイ</t>
    </rPh>
    <rPh sb="10" eb="11">
      <t>キン</t>
    </rPh>
    <rPh sb="11" eb="14">
      <t>カンセンショウ</t>
    </rPh>
    <phoneticPr fontId="35"/>
  </si>
  <si>
    <t>侵襲性髄膜炎菌感染症</t>
    <rPh sb="7" eb="10">
      <t>カンセンショウ</t>
    </rPh>
    <phoneticPr fontId="35"/>
  </si>
  <si>
    <t>侵襲性肺炎球菌感染症</t>
    <rPh sb="3" eb="5">
      <t>ハイエン</t>
    </rPh>
    <rPh sb="5" eb="7">
      <t>キュウキン</t>
    </rPh>
    <rPh sb="7" eb="10">
      <t>カンセンショウ</t>
    </rPh>
    <phoneticPr fontId="35"/>
  </si>
  <si>
    <t>播種性クリプトコックス症</t>
    <rPh sb="0" eb="3">
      <t>ハシュセイ</t>
    </rPh>
    <rPh sb="11" eb="12">
      <t>ショウ</t>
    </rPh>
    <phoneticPr fontId="35"/>
  </si>
  <si>
    <t>百日咳</t>
    <rPh sb="0" eb="3">
      <t>ヒャクニチゼキ</t>
    </rPh>
    <phoneticPr fontId="31"/>
  </si>
  <si>
    <t>風しん</t>
    <rPh sb="0" eb="1">
      <t>フウ</t>
    </rPh>
    <phoneticPr fontId="27"/>
  </si>
  <si>
    <t>麻しん</t>
    <rPh sb="0" eb="1">
      <t>マ</t>
    </rPh>
    <phoneticPr fontId="27"/>
  </si>
  <si>
    <t>＊急性脳炎：ｳｴｽﾄﾅｲﾙ脳炎、西部ｳﾏ脳炎、ﾀﾞﾆ媒介性脳炎、東部ｳﾏ脳炎、日本脳炎、ﾍﾞﾈｽﾞｴﾗｳﾏ脳炎及びﾘﾌﾄﾊﾞﾚｰ熱を除く。</t>
    <phoneticPr fontId="27"/>
  </si>
  <si>
    <t>＊重症熱性血小板減少症候群：病原体がフレボウイルス属SFTSウイルスであるものに限る。　　　</t>
    <phoneticPr fontId="35"/>
  </si>
  <si>
    <t>内科・小児科</t>
    <rPh sb="0" eb="2">
      <t>ナイカ</t>
    </rPh>
    <rPh sb="3" eb="6">
      <t>ショウニカ</t>
    </rPh>
    <phoneticPr fontId="27"/>
  </si>
  <si>
    <t xml:space="preserve">
新型コロナウイルス感染症</t>
    <phoneticPr fontId="27"/>
  </si>
  <si>
    <t>＊三重県独自の小児科定点把握対象疾患</t>
    <phoneticPr fontId="27"/>
  </si>
  <si>
    <r>
      <t>マイコプラズマ肺炎</t>
    </r>
    <r>
      <rPr>
        <vertAlign val="superscript"/>
        <sz val="11"/>
        <color rgb="FF000000"/>
        <rFont val="ＭＳ Ｐゴシック"/>
        <family val="3"/>
        <charset val="128"/>
      </rPr>
      <t>＊</t>
    </r>
    <phoneticPr fontId="27"/>
  </si>
  <si>
    <t>RSウイルス感染症</t>
    <phoneticPr fontId="27"/>
  </si>
  <si>
    <r>
      <t>クラミジア肺炎</t>
    </r>
    <r>
      <rPr>
        <vertAlign val="superscript"/>
        <sz val="11"/>
        <color rgb="FF000000"/>
        <rFont val="ＭＳ Ｐゴシック"/>
        <family val="3"/>
        <charset val="128"/>
      </rPr>
      <t>＊</t>
    </r>
    <phoneticPr fontId="27"/>
  </si>
  <si>
    <t>・アデノウイルス感染症が5例ありました。
・溶連菌感染症が20例あり、このうち1例はアデノウイルスと同時感染でした。
・RSウイルス感染症5例、ヒトメタニューモウイルス感染症が1例ありました。
・4月15日に提出した手足口病の1例（1歳男）の検体より、コクサッキーウイルスA6が検出されました。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</si>
</sst>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0_ "/>
    <numFmt numFmtId="178" formatCode="0_ "/>
    <numFmt numFmtId="179" formatCode="0_);[Red]\(0\)"/>
  </numFmts>
  <fonts count="40" x14ac:knownFonts="1">
    <font>
      <sz val="11"/>
      <color rgb="FF000000"/>
      <name val="游ゴシック"/>
    </font>
    <font>
      <sz val="11"/>
      <color theme="1"/>
      <name val="ＭＳ Ｐゴシック"/>
      <family val="2"/>
      <charset val="128"/>
      <scheme val="minor"/>
    </font>
    <font>
      <sz val="12"/>
      <color rgb="FF000000"/>
      <name val="Times New Roman"/>
    </font>
    <font>
      <sz val="11"/>
      <color rgb="FF000000"/>
      <name val="Times New Roman"/>
    </font>
    <font>
      <sz val="11"/>
      <color rgb="FF000000"/>
      <name val="ＭＳ Ｐゴシック"/>
      <family val="3"/>
      <charset val="128"/>
    </font>
    <font>
      <sz val="11"/>
      <color rgb="FF548135"/>
      <name val="Meiryo UI"/>
      <family val="3"/>
      <charset val="128"/>
    </font>
    <font>
      <sz val="12"/>
      <color rgb="FF548135"/>
      <name val="Times New Roman"/>
    </font>
    <font>
      <sz val="11"/>
      <color rgb="FF000000"/>
      <name val="Meiryo UI"/>
      <family val="3"/>
      <charset val="128"/>
    </font>
    <font>
      <b/>
      <sz val="14"/>
      <color rgb="FF00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548135"/>
      <name val="メイリオ"/>
      <family val="3"/>
      <charset val="128"/>
    </font>
    <font>
      <sz val="11"/>
      <color rgb="FF548135"/>
      <name val="游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548135"/>
      <name val="Britannic Bold"/>
    </font>
    <font>
      <b/>
      <sz val="11"/>
      <color rgb="FFFFFFFF"/>
      <name val="ＭＳ Ｐゴシック"/>
      <family val="3"/>
      <charset val="128"/>
    </font>
    <font>
      <sz val="11"/>
      <color rgb="FF548135"/>
      <name val="Impact"/>
    </font>
    <font>
      <sz val="12"/>
      <color rgb="FF000000"/>
      <name val="メイリオ"/>
      <family val="3"/>
      <charset val="128"/>
    </font>
    <font>
      <b/>
      <sz val="11"/>
      <color rgb="FFFFFFFF"/>
      <name val="メイリオ"/>
      <family val="3"/>
      <charset val="128"/>
    </font>
    <font>
      <sz val="11"/>
      <color rgb="FFFFFFFF"/>
      <name val="メイリオ"/>
      <family val="3"/>
      <charset val="128"/>
    </font>
    <font>
      <sz val="36"/>
      <color rgb="FF548135"/>
      <name val="Britannic Bold"/>
    </font>
    <font>
      <sz val="28"/>
      <color rgb="FF548135"/>
      <name val="Britannic Bold"/>
    </font>
    <font>
      <vertAlign val="superscript"/>
      <sz val="11"/>
      <color rgb="FF000000"/>
      <name val="ＭＳ Ｐゴシック"/>
      <family val="3"/>
      <charset val="128"/>
    </font>
    <font>
      <sz val="14"/>
      <color rgb="FF548135"/>
      <name val="Britannic Bold"/>
    </font>
    <font>
      <sz val="20"/>
      <color rgb="FF548135"/>
      <name val="Britannic Bold"/>
    </font>
    <font>
      <sz val="11"/>
      <color rgb="FF000000"/>
      <name val="游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メイリオ"/>
      <family val="2"/>
      <charset val="128"/>
    </font>
    <font>
      <b/>
      <sz val="11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sz val="8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48135"/>
        <bgColor rgb="FFFFFFFF"/>
      </patternFill>
    </fill>
    <fill>
      <patternFill patternType="solid">
        <fgColor rgb="FFCFCFCF"/>
        <bgColor rgb="FFFFFFFF"/>
      </patternFill>
    </fill>
  </fills>
  <borders count="6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6" fillId="0" borderId="0"/>
    <xf numFmtId="0" fontId="1" fillId="0" borderId="0">
      <alignment vertical="center"/>
    </xf>
    <xf numFmtId="0" fontId="25" fillId="0" borderId="0"/>
    <xf numFmtId="0" fontId="38" fillId="0" borderId="0"/>
  </cellStyleXfs>
  <cellXfs count="17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/>
    </xf>
    <xf numFmtId="0" fontId="4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/>
    <xf numFmtId="0" fontId="4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26" fillId="0" borderId="0" xfId="1" applyAlignment="1">
      <alignment horizontal="center" vertical="center"/>
    </xf>
    <xf numFmtId="0" fontId="26" fillId="0" borderId="0" xfId="1" applyAlignment="1">
      <alignment vertical="center"/>
    </xf>
    <xf numFmtId="0" fontId="28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1" fillId="0" borderId="0" xfId="2">
      <alignment vertical="center"/>
    </xf>
    <xf numFmtId="0" fontId="30" fillId="0" borderId="16" xfId="1" applyFont="1" applyBorder="1" applyAlignment="1">
      <alignment horizontal="left" vertical="center"/>
    </xf>
    <xf numFmtId="0" fontId="32" fillId="0" borderId="16" xfId="1" applyFont="1" applyBorder="1" applyAlignment="1">
      <alignment horizontal="center" vertical="center"/>
    </xf>
    <xf numFmtId="0" fontId="32" fillId="0" borderId="16" xfId="1" applyFont="1" applyBorder="1" applyAlignment="1">
      <alignment horizontal="left" vertical="center"/>
    </xf>
    <xf numFmtId="0" fontId="33" fillId="0" borderId="17" xfId="1" applyFont="1" applyBorder="1" applyAlignment="1">
      <alignment horizontal="center" vertical="center" wrapText="1"/>
    </xf>
    <xf numFmtId="0" fontId="34" fillId="0" borderId="18" xfId="1" applyFont="1" applyBorder="1" applyAlignment="1">
      <alignment horizontal="center" vertical="center" wrapText="1"/>
    </xf>
    <xf numFmtId="0" fontId="33" fillId="0" borderId="19" xfId="1" applyFont="1" applyBorder="1" applyAlignment="1">
      <alignment horizontal="center" vertical="center"/>
    </xf>
    <xf numFmtId="0" fontId="33" fillId="0" borderId="20" xfId="1" applyFont="1" applyBorder="1" applyAlignment="1">
      <alignment horizontal="center" vertical="center" wrapText="1"/>
    </xf>
    <xf numFmtId="0" fontId="34" fillId="0" borderId="21" xfId="1" applyFont="1" applyBorder="1" applyAlignment="1">
      <alignment horizontal="center" vertical="center"/>
    </xf>
    <xf numFmtId="0" fontId="34" fillId="0" borderId="22" xfId="1" applyFont="1" applyBorder="1" applyAlignment="1">
      <alignment horizontal="center" vertical="center"/>
    </xf>
    <xf numFmtId="0" fontId="33" fillId="0" borderId="23" xfId="1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0" fontId="4" fillId="0" borderId="25" xfId="3" applyFont="1" applyBorder="1" applyAlignment="1">
      <alignment horizontal="center" vertical="center"/>
    </xf>
    <xf numFmtId="0" fontId="4" fillId="0" borderId="26" xfId="3" applyFont="1" applyBorder="1" applyAlignment="1">
      <alignment horizontal="center" vertical="center"/>
    </xf>
    <xf numFmtId="0" fontId="33" fillId="0" borderId="27" xfId="1" applyFont="1" applyBorder="1" applyAlignment="1">
      <alignment horizontal="center" vertical="top"/>
    </xf>
    <xf numFmtId="0" fontId="34" fillId="0" borderId="28" xfId="1" applyFont="1" applyBorder="1" applyAlignment="1">
      <alignment horizontal="center" vertical="center"/>
    </xf>
    <xf numFmtId="0" fontId="34" fillId="0" borderId="29" xfId="1" applyFont="1" applyBorder="1" applyAlignment="1">
      <alignment vertical="center"/>
    </xf>
    <xf numFmtId="0" fontId="34" fillId="0" borderId="30" xfId="1" applyFont="1" applyBorder="1" applyAlignment="1">
      <alignment horizontal="center" vertical="center"/>
    </xf>
    <xf numFmtId="178" fontId="34" fillId="0" borderId="31" xfId="1" applyNumberFormat="1" applyFont="1" applyBorder="1" applyAlignment="1">
      <alignment horizontal="right" vertical="center"/>
    </xf>
    <xf numFmtId="178" fontId="34" fillId="0" borderId="32" xfId="1" applyNumberFormat="1" applyFont="1" applyBorder="1" applyAlignment="1">
      <alignment horizontal="right" vertical="center"/>
    </xf>
    <xf numFmtId="179" fontId="34" fillId="0" borderId="33" xfId="1" applyNumberFormat="1" applyFont="1" applyBorder="1" applyAlignment="1">
      <alignment horizontal="right" vertical="center"/>
    </xf>
    <xf numFmtId="179" fontId="34" fillId="0" borderId="34" xfId="1" applyNumberFormat="1" applyFont="1" applyBorder="1" applyAlignment="1">
      <alignment horizontal="right" vertical="center"/>
    </xf>
    <xf numFmtId="179" fontId="34" fillId="0" borderId="35" xfId="1" applyNumberFormat="1" applyFont="1" applyBorder="1" applyAlignment="1">
      <alignment horizontal="right" vertical="center"/>
    </xf>
    <xf numFmtId="0" fontId="34" fillId="0" borderId="37" xfId="1" applyFont="1" applyBorder="1" applyAlignment="1">
      <alignment horizontal="center" vertical="center"/>
    </xf>
    <xf numFmtId="0" fontId="34" fillId="0" borderId="38" xfId="1" applyFont="1" applyBorder="1" applyAlignment="1">
      <alignment vertical="center"/>
    </xf>
    <xf numFmtId="0" fontId="34" fillId="0" borderId="39" xfId="1" applyFont="1" applyBorder="1" applyAlignment="1">
      <alignment horizontal="center" vertical="center"/>
    </xf>
    <xf numFmtId="178" fontId="34" fillId="0" borderId="40" xfId="1" applyNumberFormat="1" applyFont="1" applyBorder="1" applyAlignment="1">
      <alignment horizontal="right" vertical="center"/>
    </xf>
    <xf numFmtId="178" fontId="34" fillId="0" borderId="41" xfId="1" applyNumberFormat="1" applyFont="1" applyBorder="1" applyAlignment="1">
      <alignment horizontal="right" vertical="center"/>
    </xf>
    <xf numFmtId="179" fontId="34" fillId="0" borderId="42" xfId="1" applyNumberFormat="1" applyFont="1" applyBorder="1" applyAlignment="1">
      <alignment horizontal="right" vertical="center"/>
    </xf>
    <xf numFmtId="179" fontId="34" fillId="0" borderId="43" xfId="1" applyNumberFormat="1" applyFont="1" applyBorder="1" applyAlignment="1">
      <alignment horizontal="right" vertical="center"/>
    </xf>
    <xf numFmtId="179" fontId="34" fillId="0" borderId="44" xfId="1" applyNumberFormat="1" applyFont="1" applyBorder="1" applyAlignment="1">
      <alignment horizontal="right" vertical="center"/>
    </xf>
    <xf numFmtId="0" fontId="34" fillId="0" borderId="45" xfId="1" applyFont="1" applyBorder="1" applyAlignment="1">
      <alignment horizontal="center" vertical="center"/>
    </xf>
    <xf numFmtId="0" fontId="34" fillId="0" borderId="46" xfId="1" applyFont="1" applyBorder="1" applyAlignment="1">
      <alignment vertical="center"/>
    </xf>
    <xf numFmtId="0" fontId="34" fillId="0" borderId="47" xfId="1" applyFont="1" applyBorder="1" applyAlignment="1">
      <alignment horizontal="center" vertical="center"/>
    </xf>
    <xf numFmtId="178" fontId="34" fillId="0" borderId="48" xfId="1" applyNumberFormat="1" applyFont="1" applyBorder="1" applyAlignment="1">
      <alignment horizontal="right" vertical="center"/>
    </xf>
    <xf numFmtId="178" fontId="34" fillId="0" borderId="49" xfId="1" applyNumberFormat="1" applyFont="1" applyBorder="1" applyAlignment="1">
      <alignment horizontal="right" vertical="center"/>
    </xf>
    <xf numFmtId="179" fontId="34" fillId="0" borderId="50" xfId="1" applyNumberFormat="1" applyFont="1" applyBorder="1" applyAlignment="1">
      <alignment horizontal="right" vertical="center"/>
    </xf>
    <xf numFmtId="179" fontId="34" fillId="0" borderId="45" xfId="1" applyNumberFormat="1" applyFont="1" applyBorder="1" applyAlignment="1">
      <alignment horizontal="right" vertical="center"/>
    </xf>
    <xf numFmtId="179" fontId="34" fillId="0" borderId="51" xfId="1" applyNumberFormat="1" applyFont="1" applyBorder="1" applyAlignment="1">
      <alignment horizontal="right" vertical="center"/>
    </xf>
    <xf numFmtId="0" fontId="34" fillId="0" borderId="52" xfId="1" applyFont="1" applyBorder="1" applyAlignment="1">
      <alignment horizontal="center" vertical="center"/>
    </xf>
    <xf numFmtId="0" fontId="34" fillId="0" borderId="54" xfId="1" applyFont="1" applyBorder="1" applyAlignment="1">
      <alignment horizontal="center" vertical="center"/>
    </xf>
    <xf numFmtId="0" fontId="34" fillId="0" borderId="55" xfId="1" applyFont="1" applyBorder="1" applyAlignment="1">
      <alignment vertical="center"/>
    </xf>
    <xf numFmtId="0" fontId="34" fillId="0" borderId="56" xfId="1" applyFont="1" applyBorder="1" applyAlignment="1">
      <alignment horizontal="center" vertical="center"/>
    </xf>
    <xf numFmtId="178" fontId="34" fillId="0" borderId="57" xfId="1" applyNumberFormat="1" applyFont="1" applyBorder="1" applyAlignment="1">
      <alignment horizontal="right" vertical="center"/>
    </xf>
    <xf numFmtId="178" fontId="34" fillId="0" borderId="58" xfId="1" applyNumberFormat="1" applyFont="1" applyBorder="1" applyAlignment="1">
      <alignment horizontal="right" vertical="center"/>
    </xf>
    <xf numFmtId="179" fontId="34" fillId="0" borderId="59" xfId="1" applyNumberFormat="1" applyFont="1" applyBorder="1" applyAlignment="1">
      <alignment horizontal="right" vertical="center"/>
    </xf>
    <xf numFmtId="179" fontId="34" fillId="0" borderId="60" xfId="1" applyNumberFormat="1" applyFont="1" applyBorder="1" applyAlignment="1">
      <alignment horizontal="right" vertical="center"/>
    </xf>
    <xf numFmtId="179" fontId="34" fillId="0" borderId="61" xfId="1" applyNumberFormat="1" applyFont="1" applyBorder="1" applyAlignment="1">
      <alignment horizontal="right" vertical="center"/>
    </xf>
    <xf numFmtId="0" fontId="26" fillId="0" borderId="46" xfId="1" applyBorder="1" applyAlignment="1">
      <alignment vertical="center"/>
    </xf>
    <xf numFmtId="0" fontId="10" fillId="0" borderId="47" xfId="1" applyFont="1" applyBorder="1" applyAlignment="1">
      <alignment horizontal="center" vertical="center"/>
    </xf>
    <xf numFmtId="0" fontId="34" fillId="0" borderId="48" xfId="1" quotePrefix="1" applyFont="1" applyBorder="1" applyAlignment="1">
      <alignment horizontal="right" vertical="center"/>
    </xf>
    <xf numFmtId="179" fontId="34" fillId="0" borderId="63" xfId="1" applyNumberFormat="1" applyFont="1" applyBorder="1" applyAlignment="1">
      <alignment horizontal="right" vertical="center"/>
    </xf>
    <xf numFmtId="179" fontId="34" fillId="0" borderId="48" xfId="1" applyNumberFormat="1" applyFont="1" applyBorder="1" applyAlignment="1">
      <alignment horizontal="right" vertical="center"/>
    </xf>
    <xf numFmtId="179" fontId="34" fillId="0" borderId="64" xfId="1" applyNumberFormat="1" applyFont="1" applyBorder="1" applyAlignment="1">
      <alignment horizontal="right" vertical="center"/>
    </xf>
    <xf numFmtId="179" fontId="34" fillId="0" borderId="65" xfId="1" applyNumberFormat="1" applyFont="1" applyBorder="1" applyAlignment="1">
      <alignment horizontal="right" vertical="center"/>
    </xf>
    <xf numFmtId="179" fontId="34" fillId="0" borderId="52" xfId="1" applyNumberFormat="1" applyFont="1" applyBorder="1" applyAlignment="1">
      <alignment horizontal="right" vertical="center"/>
    </xf>
    <xf numFmtId="0" fontId="34" fillId="0" borderId="34" xfId="1" applyFont="1" applyBorder="1" applyAlignment="1">
      <alignment horizontal="center" vertical="center"/>
    </xf>
    <xf numFmtId="0" fontId="34" fillId="0" borderId="0" xfId="1" applyFont="1" applyAlignment="1">
      <alignment horizontal="left" vertical="top"/>
    </xf>
    <xf numFmtId="0" fontId="34" fillId="0" borderId="0" xfId="1" applyFont="1" applyAlignment="1">
      <alignment horizontal="center" vertical="center"/>
    </xf>
    <xf numFmtId="0" fontId="34" fillId="0" borderId="0" xfId="1" applyFont="1" applyAlignment="1">
      <alignment vertical="center"/>
    </xf>
    <xf numFmtId="178" fontId="34" fillId="0" borderId="0" xfId="1" applyNumberFormat="1" applyFont="1" applyAlignment="1">
      <alignment horizontal="center" vertical="center"/>
    </xf>
    <xf numFmtId="0" fontId="26" fillId="0" borderId="0" xfId="1" applyAlignment="1">
      <alignment horizontal="left" vertical="top"/>
    </xf>
    <xf numFmtId="178" fontId="37" fillId="0" borderId="0" xfId="1" applyNumberFormat="1" applyFont="1" applyAlignment="1">
      <alignment horizontal="center" vertical="center"/>
    </xf>
    <xf numFmtId="0" fontId="38" fillId="0" borderId="0" xfId="4"/>
    <xf numFmtId="178" fontId="26" fillId="0" borderId="0" xfId="1" applyNumberFormat="1" applyAlignment="1">
      <alignment horizontal="center" vertical="center"/>
    </xf>
    <xf numFmtId="0" fontId="25" fillId="0" borderId="15" xfId="0" applyFont="1" applyBorder="1" applyAlignment="1">
      <alignment vertical="center" wrapText="1"/>
    </xf>
    <xf numFmtId="0" fontId="33" fillId="0" borderId="36" xfId="1" applyFont="1" applyBorder="1" applyAlignment="1">
      <alignment horizontal="center" vertical="top"/>
    </xf>
    <xf numFmtId="0" fontId="33" fillId="0" borderId="53" xfId="1" applyFont="1" applyBorder="1" applyAlignment="1">
      <alignment horizontal="center" vertical="top"/>
    </xf>
    <xf numFmtId="0" fontId="33" fillId="0" borderId="62" xfId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 textRotation="255" wrapText="1"/>
    </xf>
    <xf numFmtId="0" fontId="39" fillId="0" borderId="4" xfId="0" applyFont="1" applyBorder="1" applyAlignment="1">
      <alignment horizontal="center" vertical="center" textRotation="255" wrapText="1"/>
    </xf>
    <xf numFmtId="0" fontId="39" fillId="0" borderId="5" xfId="0" applyFont="1" applyBorder="1" applyAlignment="1">
      <alignment horizontal="center" vertical="center" textRotation="255" wrapText="1"/>
    </xf>
    <xf numFmtId="0" fontId="39" fillId="0" borderId="7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 textRotation="90"/>
    </xf>
    <xf numFmtId="0" fontId="4" fillId="4" borderId="1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textRotation="90"/>
    </xf>
    <xf numFmtId="177" fontId="4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 textRotation="90" wrapText="1"/>
    </xf>
    <xf numFmtId="176" fontId="4" fillId="0" borderId="8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 wrapText="1"/>
    </xf>
    <xf numFmtId="0" fontId="14" fillId="0" borderId="0" xfId="0" applyFont="1" applyAlignment="1">
      <alignment horizontal="center" vertical="center"/>
    </xf>
    <xf numFmtId="0" fontId="15" fillId="3" borderId="0" xfId="0" applyFont="1" applyFill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3" borderId="0" xfId="0" applyFont="1" applyFill="1" applyAlignment="1">
      <alignment horizontal="right" vertical="top"/>
    </xf>
    <xf numFmtId="0" fontId="19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</cellXfs>
  <cellStyles count="5">
    <cellStyle name="標準" xfId="0" builtinId="0"/>
    <cellStyle name="標準 2" xfId="2" xr:uid="{4624EBF9-AF43-4FDC-96CB-4E1D161D8A20}"/>
    <cellStyle name="標準 2 2" xfId="3" xr:uid="{1D1D3BAF-1926-4712-BECE-F53B2BFFF415}"/>
    <cellStyle name="標準 2 2 2" xfId="4" xr:uid="{CC239C97-A36B-4329-8F6F-259F32BE175F}"/>
    <cellStyle name="標準_全数集計三重県" xfId="1" xr:uid="{0336969B-DF4A-450D-A583-524E55D731E8}"/>
  </cellStyles>
  <dxfs count="3">
    <dxf>
      <font>
        <strike val="0"/>
        <sz val="10"/>
        <color rgb="FFFFFFFF"/>
        <name val="Calibri"/>
      </font>
    </dxf>
    <dxf>
      <font>
        <strike val="0"/>
        <sz val="10"/>
        <color rgb="FFFFFFFF"/>
        <name val="Calibri"/>
      </font>
      <fill>
        <patternFill patternType="none"/>
      </fill>
    </dxf>
    <dxf>
      <font>
        <strike val="0"/>
        <sz val="10"/>
        <color rgb="FFFFFFFF"/>
        <name val="Calibri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png"/><Relationship Id="rId3" Type="http://schemas.openxmlformats.org/officeDocument/2006/relationships/image" Target="../media/image13.png"/><Relationship Id="rId7" Type="http://schemas.openxmlformats.org/officeDocument/2006/relationships/image" Target="../media/image17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4" Type="http://schemas.openxmlformats.org/officeDocument/2006/relationships/image" Target="../media/image14.png"/><Relationship Id="rId9" Type="http://schemas.openxmlformats.org/officeDocument/2006/relationships/image" Target="../media/image1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0</xdr:rowOff>
    </xdr:from>
    <xdr:ext cx="4714875" cy="2857500"/>
    <xdr:pic>
      <xdr:nvPicPr>
        <xdr:cNvPr id="2" name="influenz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</xdr:row>
      <xdr:rowOff>0</xdr:rowOff>
    </xdr:from>
    <xdr:ext cx="4714875" cy="2857500"/>
    <xdr:pic>
      <xdr:nvPicPr>
        <xdr:cNvPr id="3" name="infectious_gastroenteriti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0</xdr:rowOff>
    </xdr:from>
    <xdr:ext cx="4714875" cy="2857500"/>
    <xdr:pic>
      <xdr:nvPicPr>
        <xdr:cNvPr id="4" name="infectious_erythema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18</xdr:row>
      <xdr:rowOff>0</xdr:rowOff>
    </xdr:from>
    <xdr:ext cx="4714875" cy="2857500"/>
    <xdr:pic>
      <xdr:nvPicPr>
        <xdr:cNvPr id="5" name="rs_virus_infectio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4714875" cy="2857500"/>
    <xdr:pic>
      <xdr:nvPicPr>
        <xdr:cNvPr id="6" name="pharyngoconjunctival_fever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31</xdr:row>
      <xdr:rowOff>0</xdr:rowOff>
    </xdr:from>
    <xdr:ext cx="4714875" cy="2857500"/>
    <xdr:pic>
      <xdr:nvPicPr>
        <xdr:cNvPr id="7" name="herpangina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0</xdr:rowOff>
    </xdr:from>
    <xdr:ext cx="4714875" cy="2857500"/>
    <xdr:pic>
      <xdr:nvPicPr>
        <xdr:cNvPr id="8" name="strep_throat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44</xdr:row>
      <xdr:rowOff>0</xdr:rowOff>
    </xdr:from>
    <xdr:ext cx="4714875" cy="2857500"/>
    <xdr:pic>
      <xdr:nvPicPr>
        <xdr:cNvPr id="9" name="hand_foot_and_mouth_disease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57</xdr:row>
      <xdr:rowOff>0</xdr:rowOff>
    </xdr:from>
    <xdr:ext cx="4714875" cy="2857500"/>
    <xdr:pic>
      <xdr:nvPicPr>
        <xdr:cNvPr id="10" name="mumps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57</xdr:row>
      <xdr:rowOff>0</xdr:rowOff>
    </xdr:from>
    <xdr:ext cx="4714875" cy="2857500"/>
    <xdr:pic>
      <xdr:nvPicPr>
        <xdr:cNvPr id="11" name="mycoplasma_pneumonia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190500</xdr:colOff>
      <xdr:row>4</xdr:row>
      <xdr:rowOff>28575</xdr:rowOff>
    </xdr:from>
    <xdr:ext cx="2905125" cy="200025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</xdr:row>
      <xdr:rowOff>0</xdr:rowOff>
    </xdr:from>
    <xdr:ext cx="4714875" cy="2571750"/>
    <xdr:pic>
      <xdr:nvPicPr>
        <xdr:cNvPr id="3" name="influenza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5</xdr:row>
      <xdr:rowOff>0</xdr:rowOff>
    </xdr:from>
    <xdr:ext cx="4714875" cy="2571750"/>
    <xdr:pic>
      <xdr:nvPicPr>
        <xdr:cNvPr id="4" name="pharyngoconjunctival_fever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</xdr:row>
      <xdr:rowOff>0</xdr:rowOff>
    </xdr:from>
    <xdr:ext cx="4714875" cy="2571750"/>
    <xdr:pic>
      <xdr:nvPicPr>
        <xdr:cNvPr id="5" name="strep_throat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17</xdr:row>
      <xdr:rowOff>0</xdr:rowOff>
    </xdr:from>
    <xdr:ext cx="4714875" cy="2571750"/>
    <xdr:pic>
      <xdr:nvPicPr>
        <xdr:cNvPr id="6" name="infectious_gastroenteritis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</xdr:row>
      <xdr:rowOff>0</xdr:rowOff>
    </xdr:from>
    <xdr:ext cx="4714875" cy="2571750"/>
    <xdr:pic>
      <xdr:nvPicPr>
        <xdr:cNvPr id="7" name="herpangina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29</xdr:row>
      <xdr:rowOff>0</xdr:rowOff>
    </xdr:from>
    <xdr:ext cx="4714875" cy="2571750"/>
    <xdr:pic>
      <xdr:nvPicPr>
        <xdr:cNvPr id="8" name="rs_virus_infection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</xdr:row>
      <xdr:rowOff>0</xdr:rowOff>
    </xdr:from>
    <xdr:ext cx="4714875" cy="2571750"/>
    <xdr:pic>
      <xdr:nvPicPr>
        <xdr:cNvPr id="9" name="mumps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41</xdr:row>
      <xdr:rowOff>0</xdr:rowOff>
    </xdr:from>
    <xdr:ext cx="4714875" cy="2571750"/>
    <xdr:pic>
      <xdr:nvPicPr>
        <xdr:cNvPr id="10" name="mycoplasma_pneumonia_kikan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DB24C-1617-49E3-8623-611087642B52}">
  <sheetPr>
    <pageSetUpPr fitToPage="1"/>
  </sheetPr>
  <dimension ref="A1:BK41"/>
  <sheetViews>
    <sheetView tabSelected="1" workbookViewId="0"/>
  </sheetViews>
  <sheetFormatPr defaultRowHeight="13.5" x14ac:dyDescent="0.4"/>
  <cols>
    <col min="1" max="1" width="4.75" style="40" customWidth="1"/>
    <col min="2" max="2" width="6.875" style="40" customWidth="1"/>
    <col min="3" max="3" width="37" style="40" customWidth="1"/>
    <col min="4" max="4" width="6.875" style="40" customWidth="1"/>
    <col min="5" max="18" width="6.875" style="40" hidden="1" customWidth="1"/>
    <col min="19" max="23" width="6.875" style="40" customWidth="1"/>
    <col min="24" max="57" width="6.875" style="40" hidden="1" customWidth="1"/>
    <col min="58" max="58" width="6.375" style="40" customWidth="1"/>
    <col min="59" max="63" width="7.75" style="40" customWidth="1"/>
    <col min="64" max="16384" width="9" style="40"/>
  </cols>
  <sheetData>
    <row r="1" spans="1:63" x14ac:dyDescent="0.4">
      <c r="A1" s="36"/>
      <c r="B1" s="36"/>
      <c r="C1" s="37"/>
      <c r="D1" s="38"/>
      <c r="E1" s="39">
        <v>1</v>
      </c>
      <c r="F1" s="39">
        <v>2</v>
      </c>
      <c r="G1" s="39">
        <v>3</v>
      </c>
      <c r="H1" s="39">
        <v>4</v>
      </c>
      <c r="I1" s="39">
        <v>5</v>
      </c>
      <c r="J1" s="39">
        <v>6</v>
      </c>
      <c r="K1" s="39">
        <v>7</v>
      </c>
      <c r="L1" s="39">
        <v>8</v>
      </c>
      <c r="M1" s="39">
        <v>9</v>
      </c>
      <c r="N1" s="39">
        <v>10</v>
      </c>
      <c r="O1" s="39">
        <v>11</v>
      </c>
      <c r="P1" s="39">
        <v>12</v>
      </c>
      <c r="Q1" s="39">
        <v>13</v>
      </c>
      <c r="R1" s="39">
        <v>14</v>
      </c>
      <c r="S1" s="39">
        <v>15</v>
      </c>
      <c r="T1" s="39">
        <v>16</v>
      </c>
      <c r="U1" s="39">
        <v>17</v>
      </c>
      <c r="V1" s="39">
        <v>18</v>
      </c>
      <c r="W1" s="39">
        <v>19</v>
      </c>
      <c r="X1" s="39">
        <v>20</v>
      </c>
      <c r="Y1" s="39">
        <v>21</v>
      </c>
      <c r="Z1" s="39">
        <v>22</v>
      </c>
      <c r="AA1" s="39">
        <v>23</v>
      </c>
      <c r="AB1" s="39">
        <v>24</v>
      </c>
      <c r="AC1" s="39">
        <v>25</v>
      </c>
      <c r="AD1" s="39">
        <v>26</v>
      </c>
      <c r="AE1" s="39">
        <v>27</v>
      </c>
      <c r="AF1" s="39">
        <v>28</v>
      </c>
      <c r="AG1" s="39">
        <v>29</v>
      </c>
      <c r="AH1" s="39">
        <v>30</v>
      </c>
      <c r="AI1" s="39">
        <v>31</v>
      </c>
      <c r="AJ1" s="39">
        <v>32</v>
      </c>
      <c r="AK1" s="39">
        <v>33</v>
      </c>
      <c r="AL1" s="39">
        <v>34</v>
      </c>
      <c r="AM1" s="39">
        <v>35</v>
      </c>
      <c r="AN1" s="39">
        <v>36</v>
      </c>
      <c r="AO1" s="39">
        <v>37</v>
      </c>
      <c r="AP1" s="39">
        <v>38</v>
      </c>
      <c r="AQ1" s="39">
        <v>39</v>
      </c>
      <c r="AR1" s="39">
        <v>40</v>
      </c>
      <c r="AS1" s="39">
        <v>41</v>
      </c>
      <c r="AT1" s="39">
        <v>42</v>
      </c>
      <c r="AU1" s="39">
        <v>43</v>
      </c>
      <c r="AV1" s="39">
        <v>44</v>
      </c>
      <c r="AW1" s="39">
        <v>45</v>
      </c>
      <c r="AX1" s="39">
        <v>46</v>
      </c>
      <c r="AY1" s="39">
        <v>47</v>
      </c>
      <c r="AZ1" s="39">
        <v>48</v>
      </c>
      <c r="BA1" s="39">
        <v>49</v>
      </c>
      <c r="BB1" s="39">
        <v>50</v>
      </c>
      <c r="BC1" s="39">
        <v>51</v>
      </c>
      <c r="BD1" s="39">
        <v>52</v>
      </c>
      <c r="BE1" s="39">
        <v>53</v>
      </c>
      <c r="BF1" s="36"/>
      <c r="BG1" s="36"/>
      <c r="BH1" s="36"/>
      <c r="BI1" s="36"/>
      <c r="BJ1" s="36"/>
      <c r="BK1" s="36"/>
    </row>
    <row r="2" spans="1:63" ht="21.75" thickBot="1" x14ac:dyDescent="0.45">
      <c r="A2" s="41" t="s">
        <v>114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</row>
    <row r="3" spans="1:63" ht="41.25" thickBot="1" x14ac:dyDescent="0.45">
      <c r="A3" s="44" t="s">
        <v>115</v>
      </c>
      <c r="B3" s="45" t="s">
        <v>116</v>
      </c>
      <c r="C3" s="46" t="s">
        <v>117</v>
      </c>
      <c r="D3" s="47" t="s">
        <v>118</v>
      </c>
      <c r="E3" s="48" t="s">
        <v>119</v>
      </c>
      <c r="F3" s="49" t="s">
        <v>120</v>
      </c>
      <c r="G3" s="49" t="s">
        <v>121</v>
      </c>
      <c r="H3" s="49" t="s">
        <v>122</v>
      </c>
      <c r="I3" s="49" t="s">
        <v>123</v>
      </c>
      <c r="J3" s="49" t="s">
        <v>124</v>
      </c>
      <c r="K3" s="49" t="s">
        <v>125</v>
      </c>
      <c r="L3" s="49" t="s">
        <v>126</v>
      </c>
      <c r="M3" s="49" t="s">
        <v>127</v>
      </c>
      <c r="N3" s="49" t="s">
        <v>128</v>
      </c>
      <c r="O3" s="49" t="s">
        <v>129</v>
      </c>
      <c r="P3" s="49" t="s">
        <v>130</v>
      </c>
      <c r="Q3" s="49" t="s">
        <v>131</v>
      </c>
      <c r="R3" s="49" t="s">
        <v>132</v>
      </c>
      <c r="S3" s="49" t="s">
        <v>133</v>
      </c>
      <c r="T3" s="49" t="s">
        <v>134</v>
      </c>
      <c r="U3" s="49" t="s">
        <v>135</v>
      </c>
      <c r="V3" s="49" t="s">
        <v>136</v>
      </c>
      <c r="W3" s="49" t="s">
        <v>137</v>
      </c>
      <c r="X3" s="49" t="s">
        <v>138</v>
      </c>
      <c r="Y3" s="49" t="s">
        <v>139</v>
      </c>
      <c r="Z3" s="49" t="s">
        <v>140</v>
      </c>
      <c r="AA3" s="49" t="s">
        <v>141</v>
      </c>
      <c r="AB3" s="49" t="s">
        <v>142</v>
      </c>
      <c r="AC3" s="49" t="s">
        <v>143</v>
      </c>
      <c r="AD3" s="49" t="s">
        <v>144</v>
      </c>
      <c r="AE3" s="49" t="s">
        <v>145</v>
      </c>
      <c r="AF3" s="49" t="s">
        <v>146</v>
      </c>
      <c r="AG3" s="49" t="s">
        <v>147</v>
      </c>
      <c r="AH3" s="49" t="s">
        <v>148</v>
      </c>
      <c r="AI3" s="49" t="s">
        <v>149</v>
      </c>
      <c r="AJ3" s="49" t="s">
        <v>150</v>
      </c>
      <c r="AK3" s="49" t="s">
        <v>151</v>
      </c>
      <c r="AL3" s="49" t="s">
        <v>152</v>
      </c>
      <c r="AM3" s="49" t="s">
        <v>153</v>
      </c>
      <c r="AN3" s="49" t="s">
        <v>154</v>
      </c>
      <c r="AO3" s="49" t="s">
        <v>155</v>
      </c>
      <c r="AP3" s="49" t="s">
        <v>156</v>
      </c>
      <c r="AQ3" s="49" t="s">
        <v>157</v>
      </c>
      <c r="AR3" s="49" t="s">
        <v>158</v>
      </c>
      <c r="AS3" s="49" t="s">
        <v>159</v>
      </c>
      <c r="AT3" s="49" t="s">
        <v>160</v>
      </c>
      <c r="AU3" s="49" t="s">
        <v>161</v>
      </c>
      <c r="AV3" s="49" t="s">
        <v>162</v>
      </c>
      <c r="AW3" s="49" t="s">
        <v>163</v>
      </c>
      <c r="AX3" s="49" t="s">
        <v>164</v>
      </c>
      <c r="AY3" s="49" t="s">
        <v>165</v>
      </c>
      <c r="AZ3" s="49" t="s">
        <v>166</v>
      </c>
      <c r="BA3" s="49" t="s">
        <v>167</v>
      </c>
      <c r="BB3" s="49" t="s">
        <v>168</v>
      </c>
      <c r="BC3" s="49" t="s">
        <v>169</v>
      </c>
      <c r="BD3" s="49" t="s">
        <v>170</v>
      </c>
      <c r="BE3" s="49" t="s">
        <v>171</v>
      </c>
      <c r="BF3" s="50" t="s">
        <v>172</v>
      </c>
      <c r="BG3" s="51" t="s">
        <v>0</v>
      </c>
      <c r="BH3" s="51" t="s">
        <v>1</v>
      </c>
      <c r="BI3" s="51" t="s">
        <v>2</v>
      </c>
      <c r="BJ3" s="52" t="s">
        <v>3</v>
      </c>
      <c r="BK3" s="53" t="s">
        <v>4</v>
      </c>
    </row>
    <row r="4" spans="1:63" ht="19.5" customHeight="1" thickBot="1" x14ac:dyDescent="0.45">
      <c r="A4" s="54">
        <v>2</v>
      </c>
      <c r="B4" s="55">
        <v>2</v>
      </c>
      <c r="C4" s="56" t="s">
        <v>173</v>
      </c>
      <c r="D4" s="57"/>
      <c r="E4" s="58"/>
      <c r="F4" s="58">
        <v>4</v>
      </c>
      <c r="G4" s="58">
        <v>5</v>
      </c>
      <c r="H4" s="58">
        <v>3</v>
      </c>
      <c r="I4" s="58">
        <v>2</v>
      </c>
      <c r="J4" s="58">
        <v>2</v>
      </c>
      <c r="K4" s="58">
        <v>3</v>
      </c>
      <c r="L4" s="58">
        <v>4</v>
      </c>
      <c r="M4" s="58">
        <v>2</v>
      </c>
      <c r="N4" s="58">
        <v>2</v>
      </c>
      <c r="O4" s="58">
        <v>6</v>
      </c>
      <c r="P4" s="58">
        <v>6</v>
      </c>
      <c r="Q4" s="58">
        <v>5</v>
      </c>
      <c r="R4" s="58">
        <v>3</v>
      </c>
      <c r="S4" s="58">
        <v>5</v>
      </c>
      <c r="T4" s="58">
        <v>6</v>
      </c>
      <c r="U4" s="58">
        <v>6</v>
      </c>
      <c r="V4" s="58">
        <v>5</v>
      </c>
      <c r="W4" s="58">
        <v>4</v>
      </c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9">
        <f>SUM(E4:BE4)</f>
        <v>73</v>
      </c>
      <c r="BG4" s="60">
        <v>255</v>
      </c>
      <c r="BH4" s="60">
        <v>218</v>
      </c>
      <c r="BI4" s="60">
        <v>193</v>
      </c>
      <c r="BJ4" s="61">
        <v>171</v>
      </c>
      <c r="BK4" s="62">
        <v>175</v>
      </c>
    </row>
    <row r="5" spans="1:63" ht="19.5" customHeight="1" x14ac:dyDescent="0.4">
      <c r="A5" s="106">
        <v>3</v>
      </c>
      <c r="B5" s="63">
        <v>2</v>
      </c>
      <c r="C5" s="64" t="s">
        <v>5</v>
      </c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7"/>
      <c r="BG5" s="68">
        <v>1</v>
      </c>
      <c r="BH5" s="68"/>
      <c r="BI5" s="68"/>
      <c r="BJ5" s="69">
        <v>4</v>
      </c>
      <c r="BK5" s="70"/>
    </row>
    <row r="6" spans="1:63" ht="19.5" customHeight="1" x14ac:dyDescent="0.4">
      <c r="A6" s="106"/>
      <c r="B6" s="71">
        <v>3</v>
      </c>
      <c r="C6" s="72" t="s">
        <v>6</v>
      </c>
      <c r="D6" s="73"/>
      <c r="E6" s="74">
        <v>1</v>
      </c>
      <c r="F6" s="74">
        <v>2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5">
        <f>SUM(E6:BE6)</f>
        <v>3</v>
      </c>
      <c r="BG6" s="76">
        <v>49</v>
      </c>
      <c r="BH6" s="76">
        <v>35</v>
      </c>
      <c r="BI6" s="76">
        <v>37</v>
      </c>
      <c r="BJ6" s="77">
        <v>52</v>
      </c>
      <c r="BK6" s="78">
        <v>57</v>
      </c>
    </row>
    <row r="7" spans="1:63" ht="19.5" customHeight="1" thickBot="1" x14ac:dyDescent="0.45">
      <c r="A7" s="106"/>
      <c r="B7" s="79">
        <v>4</v>
      </c>
      <c r="C7" s="72" t="s">
        <v>7</v>
      </c>
      <c r="D7" s="73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>
        <v>1</v>
      </c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5">
        <f>SUM(E7:BE7)</f>
        <v>1</v>
      </c>
      <c r="BG7" s="76"/>
      <c r="BH7" s="76"/>
      <c r="BI7" s="76"/>
      <c r="BJ7" s="77">
        <v>1</v>
      </c>
      <c r="BK7" s="78">
        <v>1</v>
      </c>
    </row>
    <row r="8" spans="1:63" ht="19.5" customHeight="1" x14ac:dyDescent="0.4">
      <c r="A8" s="107">
        <v>4</v>
      </c>
      <c r="B8" s="80">
        <v>1</v>
      </c>
      <c r="C8" s="81" t="s">
        <v>174</v>
      </c>
      <c r="D8" s="82"/>
      <c r="E8" s="83"/>
      <c r="F8" s="83"/>
      <c r="G8" s="83"/>
      <c r="H8" s="83">
        <v>1</v>
      </c>
      <c r="I8" s="83"/>
      <c r="J8" s="83"/>
      <c r="K8" s="83"/>
      <c r="L8" s="83"/>
      <c r="M8" s="83">
        <v>1</v>
      </c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4">
        <f>SUM(E8:BE8)</f>
        <v>2</v>
      </c>
      <c r="BG8" s="85">
        <v>3</v>
      </c>
      <c r="BH8" s="85">
        <v>10</v>
      </c>
      <c r="BI8" s="85">
        <v>5</v>
      </c>
      <c r="BJ8" s="86">
        <v>1</v>
      </c>
      <c r="BK8" s="87">
        <v>1</v>
      </c>
    </row>
    <row r="9" spans="1:63" ht="19.5" customHeight="1" x14ac:dyDescent="0.4">
      <c r="A9" s="106"/>
      <c r="B9" s="79">
        <v>3</v>
      </c>
      <c r="C9" s="72" t="s">
        <v>175</v>
      </c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>
        <v>1</v>
      </c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5">
        <f>SUM(E9:BE9)</f>
        <v>1</v>
      </c>
      <c r="BG9" s="76">
        <v>3</v>
      </c>
      <c r="BH9" s="76"/>
      <c r="BI9" s="76"/>
      <c r="BJ9" s="77">
        <v>2</v>
      </c>
      <c r="BK9" s="78"/>
    </row>
    <row r="10" spans="1:63" ht="19.5" customHeight="1" x14ac:dyDescent="0.4">
      <c r="A10" s="106"/>
      <c r="B10" s="79">
        <v>15</v>
      </c>
      <c r="C10" s="72" t="s">
        <v>176</v>
      </c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5"/>
      <c r="BG10" s="76">
        <v>5</v>
      </c>
      <c r="BH10" s="76"/>
      <c r="BI10" s="76">
        <v>3</v>
      </c>
      <c r="BJ10" s="77">
        <v>9</v>
      </c>
      <c r="BK10" s="78">
        <v>4</v>
      </c>
    </row>
    <row r="11" spans="1:63" ht="19.5" customHeight="1" x14ac:dyDescent="0.4">
      <c r="A11" s="106"/>
      <c r="B11" s="79">
        <v>20</v>
      </c>
      <c r="C11" s="88" t="s">
        <v>177</v>
      </c>
      <c r="D11" s="89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6">
        <v>1</v>
      </c>
      <c r="BH11" s="76"/>
      <c r="BI11" s="76"/>
      <c r="BJ11" s="77"/>
      <c r="BK11" s="78"/>
    </row>
    <row r="12" spans="1:63" ht="19.5" customHeight="1" x14ac:dyDescent="0.4">
      <c r="A12" s="106"/>
      <c r="B12" s="79">
        <v>21</v>
      </c>
      <c r="C12" s="72" t="s">
        <v>178</v>
      </c>
      <c r="D12" s="73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5"/>
      <c r="BG12" s="76">
        <v>4</v>
      </c>
      <c r="BH12" s="76">
        <v>9</v>
      </c>
      <c r="BI12" s="76">
        <v>4</v>
      </c>
      <c r="BJ12" s="77">
        <v>7</v>
      </c>
      <c r="BK12" s="78">
        <v>5</v>
      </c>
    </row>
    <row r="13" spans="1:63" ht="19.5" customHeight="1" x14ac:dyDescent="0.4">
      <c r="A13" s="106"/>
      <c r="B13" s="79">
        <v>22</v>
      </c>
      <c r="C13" s="72" t="s">
        <v>8</v>
      </c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5"/>
      <c r="BG13" s="76">
        <v>2</v>
      </c>
      <c r="BH13" s="76"/>
      <c r="BI13" s="76"/>
      <c r="BJ13" s="77"/>
      <c r="BK13" s="78">
        <v>3</v>
      </c>
    </row>
    <row r="14" spans="1:63" ht="19.5" customHeight="1" x14ac:dyDescent="0.4">
      <c r="A14" s="106"/>
      <c r="B14" s="79">
        <v>26</v>
      </c>
      <c r="C14" s="72" t="s">
        <v>9</v>
      </c>
      <c r="D14" s="73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>
        <v>1</v>
      </c>
      <c r="U14" s="74">
        <v>3</v>
      </c>
      <c r="V14" s="74"/>
      <c r="W14" s="74">
        <v>4</v>
      </c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5">
        <f>SUM(E14:BE14)</f>
        <v>8</v>
      </c>
      <c r="BG14" s="76">
        <v>42</v>
      </c>
      <c r="BH14" s="76">
        <v>61</v>
      </c>
      <c r="BI14" s="76">
        <v>56</v>
      </c>
      <c r="BJ14" s="77">
        <v>51</v>
      </c>
      <c r="BK14" s="78">
        <v>68</v>
      </c>
    </row>
    <row r="15" spans="1:63" ht="19.5" customHeight="1" x14ac:dyDescent="0.4">
      <c r="A15" s="106"/>
      <c r="B15" s="79">
        <v>31</v>
      </c>
      <c r="C15" s="72" t="s">
        <v>179</v>
      </c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5"/>
      <c r="BG15" s="76"/>
      <c r="BH15" s="76">
        <v>1</v>
      </c>
      <c r="BI15" s="76"/>
      <c r="BJ15" s="77"/>
      <c r="BK15" s="78"/>
    </row>
    <row r="16" spans="1:63" ht="19.5" customHeight="1" x14ac:dyDescent="0.4">
      <c r="A16" s="106"/>
      <c r="B16" s="79">
        <v>42</v>
      </c>
      <c r="C16" s="72" t="s">
        <v>10</v>
      </c>
      <c r="D16" s="73"/>
      <c r="E16" s="90">
        <v>2</v>
      </c>
      <c r="F16" s="74"/>
      <c r="G16" s="74"/>
      <c r="H16" s="74"/>
      <c r="I16" s="74"/>
      <c r="J16" s="74">
        <v>1</v>
      </c>
      <c r="K16" s="74"/>
      <c r="L16" s="74"/>
      <c r="M16" s="74"/>
      <c r="N16" s="74"/>
      <c r="O16" s="74">
        <v>1</v>
      </c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5">
        <f>SUM(E16:BE16)</f>
        <v>4</v>
      </c>
      <c r="BG16" s="76">
        <v>27</v>
      </c>
      <c r="BH16" s="76">
        <v>29</v>
      </c>
      <c r="BI16" s="76">
        <v>23</v>
      </c>
      <c r="BJ16" s="77">
        <v>34</v>
      </c>
      <c r="BK16" s="78">
        <v>28</v>
      </c>
    </row>
    <row r="17" spans="1:63" ht="19.5" customHeight="1" thickBot="1" x14ac:dyDescent="0.45">
      <c r="A17" s="108"/>
      <c r="B17" s="55">
        <v>43</v>
      </c>
      <c r="C17" s="56" t="s">
        <v>11</v>
      </c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9"/>
      <c r="BG17" s="91"/>
      <c r="BH17" s="91"/>
      <c r="BI17" s="91">
        <v>1</v>
      </c>
      <c r="BJ17" s="61"/>
      <c r="BK17" s="62">
        <v>1</v>
      </c>
    </row>
    <row r="18" spans="1:63" ht="19.5" customHeight="1" x14ac:dyDescent="0.4">
      <c r="A18" s="106">
        <v>5</v>
      </c>
      <c r="B18" s="63">
        <v>1</v>
      </c>
      <c r="C18" s="64" t="s">
        <v>12</v>
      </c>
      <c r="D18" s="65"/>
      <c r="E18" s="66"/>
      <c r="F18" s="66"/>
      <c r="G18" s="66"/>
      <c r="H18" s="66"/>
      <c r="I18" s="66"/>
      <c r="J18" s="66">
        <v>2</v>
      </c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75">
        <f>SUM(E18:BE18)</f>
        <v>2</v>
      </c>
      <c r="BG18" s="68">
        <v>13</v>
      </c>
      <c r="BH18" s="68">
        <v>7</v>
      </c>
      <c r="BI18" s="68">
        <v>5</v>
      </c>
      <c r="BJ18" s="69">
        <v>7</v>
      </c>
      <c r="BK18" s="70">
        <v>2</v>
      </c>
    </row>
    <row r="19" spans="1:63" ht="19.5" customHeight="1" x14ac:dyDescent="0.4">
      <c r="A19" s="106"/>
      <c r="B19" s="79">
        <v>2</v>
      </c>
      <c r="C19" s="72" t="s">
        <v>180</v>
      </c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5"/>
      <c r="BG19" s="76">
        <v>3</v>
      </c>
      <c r="BH19" s="76">
        <v>2</v>
      </c>
      <c r="BI19" s="76"/>
      <c r="BJ19" s="77">
        <v>2</v>
      </c>
      <c r="BK19" s="78">
        <v>1</v>
      </c>
    </row>
    <row r="20" spans="1:63" ht="19.5" customHeight="1" x14ac:dyDescent="0.4">
      <c r="A20" s="106"/>
      <c r="B20" s="79">
        <v>3</v>
      </c>
      <c r="C20" s="72" t="s">
        <v>181</v>
      </c>
      <c r="D20" s="73"/>
      <c r="E20" s="74"/>
      <c r="F20" s="74"/>
      <c r="G20" s="74"/>
      <c r="H20" s="74">
        <v>1</v>
      </c>
      <c r="I20" s="74"/>
      <c r="J20" s="74"/>
      <c r="K20" s="74">
        <v>1</v>
      </c>
      <c r="L20" s="74"/>
      <c r="M20" s="74">
        <v>1</v>
      </c>
      <c r="N20" s="74">
        <v>1</v>
      </c>
      <c r="O20" s="74">
        <v>1</v>
      </c>
      <c r="P20" s="74">
        <v>1</v>
      </c>
      <c r="Q20" s="74"/>
      <c r="R20" s="74"/>
      <c r="S20" s="74"/>
      <c r="T20" s="74">
        <v>1</v>
      </c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5">
        <f>SUM(E20:BE20)</f>
        <v>7</v>
      </c>
      <c r="BG20" s="76">
        <v>38</v>
      </c>
      <c r="BH20" s="76">
        <v>24</v>
      </c>
      <c r="BI20" s="76">
        <v>16</v>
      </c>
      <c r="BJ20" s="77">
        <v>24</v>
      </c>
      <c r="BK20" s="78">
        <v>33</v>
      </c>
    </row>
    <row r="21" spans="1:63" ht="19.5" customHeight="1" x14ac:dyDescent="0.4">
      <c r="A21" s="106"/>
      <c r="B21" s="79">
        <v>4</v>
      </c>
      <c r="C21" s="72" t="s">
        <v>182</v>
      </c>
      <c r="D21" s="7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5"/>
      <c r="BG21" s="76">
        <v>1</v>
      </c>
      <c r="BH21" s="76"/>
      <c r="BI21" s="76"/>
      <c r="BJ21" s="77">
        <v>1</v>
      </c>
      <c r="BK21" s="78">
        <v>4</v>
      </c>
    </row>
    <row r="22" spans="1:63" ht="19.5" customHeight="1" x14ac:dyDescent="0.4">
      <c r="A22" s="106"/>
      <c r="B22" s="79">
        <v>5</v>
      </c>
      <c r="C22" s="72" t="s">
        <v>183</v>
      </c>
      <c r="D22" s="73"/>
      <c r="E22" s="74"/>
      <c r="F22" s="74"/>
      <c r="G22" s="74"/>
      <c r="H22" s="74"/>
      <c r="I22" s="74">
        <v>1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>
        <v>1</v>
      </c>
      <c r="V22" s="74"/>
      <c r="W22" s="74">
        <v>1</v>
      </c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5">
        <f>SUM(E22:BE22)</f>
        <v>3</v>
      </c>
      <c r="BG22" s="76">
        <v>7</v>
      </c>
      <c r="BH22" s="76">
        <v>14</v>
      </c>
      <c r="BI22" s="76">
        <v>6</v>
      </c>
      <c r="BJ22" s="77">
        <v>9</v>
      </c>
      <c r="BK22" s="78">
        <v>3</v>
      </c>
    </row>
    <row r="23" spans="1:63" ht="19.5" customHeight="1" x14ac:dyDescent="0.4">
      <c r="A23" s="106"/>
      <c r="B23" s="79">
        <v>7</v>
      </c>
      <c r="C23" s="72" t="s">
        <v>13</v>
      </c>
      <c r="D23" s="73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5"/>
      <c r="BG23" s="76">
        <v>1</v>
      </c>
      <c r="BH23" s="76"/>
      <c r="BI23" s="76">
        <v>3</v>
      </c>
      <c r="BJ23" s="77">
        <v>1</v>
      </c>
      <c r="BK23" s="78">
        <v>1</v>
      </c>
    </row>
    <row r="24" spans="1:63" ht="19.5" customHeight="1" x14ac:dyDescent="0.4">
      <c r="A24" s="106"/>
      <c r="B24" s="79">
        <v>8</v>
      </c>
      <c r="C24" s="72" t="s">
        <v>14</v>
      </c>
      <c r="D24" s="73"/>
      <c r="E24" s="74">
        <v>1</v>
      </c>
      <c r="F24" s="74"/>
      <c r="G24" s="74">
        <v>1</v>
      </c>
      <c r="H24" s="74">
        <v>3</v>
      </c>
      <c r="I24" s="74"/>
      <c r="J24" s="74">
        <v>1</v>
      </c>
      <c r="K24" s="74"/>
      <c r="L24" s="74"/>
      <c r="M24" s="74">
        <v>1</v>
      </c>
      <c r="N24" s="74">
        <v>2</v>
      </c>
      <c r="O24" s="74"/>
      <c r="P24" s="74"/>
      <c r="Q24" s="74"/>
      <c r="R24" s="74">
        <v>2</v>
      </c>
      <c r="S24" s="74"/>
      <c r="T24" s="74"/>
      <c r="U24" s="74">
        <v>1</v>
      </c>
      <c r="V24" s="74"/>
      <c r="W24" s="74">
        <v>2</v>
      </c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5">
        <f>SUM(E24:BE24)</f>
        <v>14</v>
      </c>
      <c r="BG24" s="76">
        <v>13</v>
      </c>
      <c r="BH24" s="76">
        <v>13</v>
      </c>
      <c r="BI24" s="76">
        <v>10</v>
      </c>
      <c r="BJ24" s="77">
        <v>6</v>
      </c>
      <c r="BK24" s="78">
        <v>18</v>
      </c>
    </row>
    <row r="25" spans="1:63" ht="19.5" customHeight="1" x14ac:dyDescent="0.4">
      <c r="A25" s="106"/>
      <c r="B25" s="79">
        <v>9</v>
      </c>
      <c r="C25" s="72" t="s">
        <v>184</v>
      </c>
      <c r="D25" s="73"/>
      <c r="E25" s="74">
        <v>1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>
        <v>1</v>
      </c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5">
        <f>SUM(E25:BE25)</f>
        <v>2</v>
      </c>
      <c r="BG25" s="76">
        <v>8</v>
      </c>
      <c r="BH25" s="76">
        <v>9</v>
      </c>
      <c r="BI25" s="76">
        <v>6</v>
      </c>
      <c r="BJ25" s="77">
        <v>5</v>
      </c>
      <c r="BK25" s="78">
        <v>2</v>
      </c>
    </row>
    <row r="26" spans="1:63" ht="19.5" customHeight="1" x14ac:dyDescent="0.4">
      <c r="A26" s="106"/>
      <c r="B26" s="79">
        <v>10</v>
      </c>
      <c r="C26" s="72" t="s">
        <v>15</v>
      </c>
      <c r="D26" s="73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5"/>
      <c r="BG26" s="76">
        <v>1</v>
      </c>
      <c r="BH26" s="76">
        <v>1</v>
      </c>
      <c r="BI26" s="76">
        <v>1</v>
      </c>
      <c r="BJ26" s="77"/>
      <c r="BK26" s="78"/>
    </row>
    <row r="27" spans="1:63" ht="19.5" customHeight="1" x14ac:dyDescent="0.4">
      <c r="A27" s="106"/>
      <c r="B27" s="79">
        <v>11</v>
      </c>
      <c r="C27" s="72" t="s">
        <v>185</v>
      </c>
      <c r="D27" s="73"/>
      <c r="E27" s="92"/>
      <c r="F27" s="93">
        <v>1</v>
      </c>
      <c r="G27" s="93"/>
      <c r="H27" s="93"/>
      <c r="I27" s="93"/>
      <c r="J27" s="93"/>
      <c r="K27" s="93"/>
      <c r="L27" s="93"/>
      <c r="M27" s="93">
        <v>1</v>
      </c>
      <c r="N27" s="93"/>
      <c r="O27" s="93">
        <v>1</v>
      </c>
      <c r="P27" s="93"/>
      <c r="Q27" s="93"/>
      <c r="R27" s="74"/>
      <c r="S27" s="74"/>
      <c r="T27" s="74"/>
      <c r="U27" s="74">
        <v>1</v>
      </c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5">
        <f>SUM(E27:BE27)</f>
        <v>4</v>
      </c>
      <c r="BG27" s="76">
        <v>11</v>
      </c>
      <c r="BH27" s="76">
        <v>1</v>
      </c>
      <c r="BI27" s="76">
        <v>1</v>
      </c>
      <c r="BJ27" s="77">
        <v>6</v>
      </c>
      <c r="BK27" s="78">
        <v>7</v>
      </c>
    </row>
    <row r="28" spans="1:63" ht="19.5" customHeight="1" x14ac:dyDescent="0.4">
      <c r="A28" s="106"/>
      <c r="B28" s="79">
        <v>12</v>
      </c>
      <c r="C28" s="72" t="s">
        <v>186</v>
      </c>
      <c r="D28" s="73"/>
      <c r="E28" s="92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5"/>
      <c r="BG28" s="76">
        <v>2</v>
      </c>
      <c r="BH28" s="76"/>
      <c r="BI28" s="76"/>
      <c r="BJ28" s="77"/>
      <c r="BK28" s="78"/>
    </row>
    <row r="29" spans="1:63" ht="19.5" customHeight="1" x14ac:dyDescent="0.4">
      <c r="A29" s="106"/>
      <c r="B29" s="79">
        <v>13</v>
      </c>
      <c r="C29" s="72" t="s">
        <v>187</v>
      </c>
      <c r="D29" s="73"/>
      <c r="E29" s="92"/>
      <c r="F29" s="93">
        <v>1</v>
      </c>
      <c r="G29" s="93">
        <v>1</v>
      </c>
      <c r="H29" s="93">
        <v>2</v>
      </c>
      <c r="I29" s="93"/>
      <c r="J29" s="93">
        <v>1</v>
      </c>
      <c r="K29" s="93">
        <v>1</v>
      </c>
      <c r="L29" s="93">
        <v>1</v>
      </c>
      <c r="M29" s="93"/>
      <c r="N29" s="93">
        <v>1</v>
      </c>
      <c r="O29" s="93"/>
      <c r="P29" s="93">
        <v>2</v>
      </c>
      <c r="Q29" s="93"/>
      <c r="R29" s="74">
        <v>1</v>
      </c>
      <c r="S29" s="74">
        <v>1</v>
      </c>
      <c r="T29" s="74"/>
      <c r="U29" s="74"/>
      <c r="V29" s="74"/>
      <c r="W29" s="74">
        <v>1</v>
      </c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5">
        <f>SUM(E29:BE29)</f>
        <v>13</v>
      </c>
      <c r="BG29" s="76">
        <v>43</v>
      </c>
      <c r="BH29" s="76">
        <v>20</v>
      </c>
      <c r="BI29" s="76">
        <v>20</v>
      </c>
      <c r="BJ29" s="77">
        <v>26</v>
      </c>
      <c r="BK29" s="78">
        <v>23</v>
      </c>
    </row>
    <row r="30" spans="1:63" ht="19.5" customHeight="1" x14ac:dyDescent="0.4">
      <c r="A30" s="106"/>
      <c r="B30" s="79">
        <v>14</v>
      </c>
      <c r="C30" s="72" t="s">
        <v>16</v>
      </c>
      <c r="D30" s="73"/>
      <c r="E30" s="92"/>
      <c r="F30" s="93"/>
      <c r="G30" s="93">
        <v>1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4"/>
      <c r="S30" s="92"/>
      <c r="T30" s="95"/>
      <c r="U30" s="92"/>
      <c r="V30" s="93"/>
      <c r="W30" s="94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3"/>
      <c r="BD30" s="92"/>
      <c r="BE30" s="92"/>
      <c r="BF30" s="75">
        <f>SUM(E30:BE30)</f>
        <v>1</v>
      </c>
      <c r="BG30" s="76">
        <v>6</v>
      </c>
      <c r="BH30" s="76">
        <v>5</v>
      </c>
      <c r="BI30" s="76">
        <v>4</v>
      </c>
      <c r="BJ30" s="77">
        <v>2</v>
      </c>
      <c r="BK30" s="78">
        <v>4</v>
      </c>
    </row>
    <row r="31" spans="1:63" ht="19.5" customHeight="1" x14ac:dyDescent="0.4">
      <c r="A31" s="106"/>
      <c r="B31" s="79">
        <v>16</v>
      </c>
      <c r="C31" s="72" t="s">
        <v>17</v>
      </c>
      <c r="D31" s="73"/>
      <c r="E31" s="74"/>
      <c r="F31" s="74"/>
      <c r="G31" s="74">
        <v>4</v>
      </c>
      <c r="H31" s="74">
        <v>1</v>
      </c>
      <c r="I31" s="74">
        <v>2</v>
      </c>
      <c r="J31" s="74">
        <v>1</v>
      </c>
      <c r="K31" s="74"/>
      <c r="L31" s="74">
        <v>3</v>
      </c>
      <c r="M31" s="74"/>
      <c r="N31" s="74">
        <v>3</v>
      </c>
      <c r="O31" s="74"/>
      <c r="P31" s="74">
        <v>1</v>
      </c>
      <c r="Q31" s="74"/>
      <c r="R31" s="74">
        <v>2</v>
      </c>
      <c r="S31" s="74">
        <v>5</v>
      </c>
      <c r="T31" s="74">
        <v>2</v>
      </c>
      <c r="U31" s="74">
        <v>4</v>
      </c>
      <c r="V31" s="74">
        <v>5</v>
      </c>
      <c r="W31" s="74">
        <v>1</v>
      </c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5">
        <f>SUM(E31:BE31)</f>
        <v>34</v>
      </c>
      <c r="BG31" s="76">
        <v>77</v>
      </c>
      <c r="BH31" s="76">
        <v>43</v>
      </c>
      <c r="BI31" s="76">
        <v>71</v>
      </c>
      <c r="BJ31" s="77">
        <v>92</v>
      </c>
      <c r="BK31" s="78">
        <v>114</v>
      </c>
    </row>
    <row r="32" spans="1:63" ht="19.5" customHeight="1" x14ac:dyDescent="0.4">
      <c r="A32" s="106"/>
      <c r="B32" s="79">
        <v>17</v>
      </c>
      <c r="C32" s="72" t="s">
        <v>188</v>
      </c>
      <c r="D32" s="73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>
        <v>1</v>
      </c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5">
        <f>SUM(E32:BE32)</f>
        <v>1</v>
      </c>
      <c r="BG32" s="76">
        <v>4</v>
      </c>
      <c r="BH32" s="76">
        <v>6</v>
      </c>
      <c r="BI32" s="76">
        <v>4</v>
      </c>
      <c r="BJ32" s="77">
        <v>3</v>
      </c>
      <c r="BK32" s="78">
        <v>3</v>
      </c>
    </row>
    <row r="33" spans="1:63" ht="19.5" customHeight="1" x14ac:dyDescent="0.4">
      <c r="A33" s="106"/>
      <c r="B33" s="79">
        <v>18</v>
      </c>
      <c r="C33" s="72" t="s">
        <v>18</v>
      </c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5"/>
      <c r="BG33" s="76"/>
      <c r="BH33" s="76">
        <v>1</v>
      </c>
      <c r="BI33" s="76"/>
      <c r="BJ33" s="77">
        <v>3</v>
      </c>
      <c r="BK33" s="78">
        <v>1</v>
      </c>
    </row>
    <row r="34" spans="1:63" ht="19.5" customHeight="1" x14ac:dyDescent="0.4">
      <c r="A34" s="106"/>
      <c r="B34" s="79">
        <v>20</v>
      </c>
      <c r="C34" s="72" t="s">
        <v>19</v>
      </c>
      <c r="D34" s="73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5"/>
      <c r="BG34" s="76">
        <v>1</v>
      </c>
      <c r="BH34" s="76">
        <v>1</v>
      </c>
      <c r="BI34" s="76"/>
      <c r="BJ34" s="77"/>
      <c r="BK34" s="78"/>
    </row>
    <row r="35" spans="1:63" ht="19.5" customHeight="1" x14ac:dyDescent="0.4">
      <c r="A35" s="106"/>
      <c r="B35" s="79">
        <v>21</v>
      </c>
      <c r="C35" s="72" t="s">
        <v>189</v>
      </c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5"/>
      <c r="BG35" s="76">
        <v>295</v>
      </c>
      <c r="BH35" s="76">
        <v>17</v>
      </c>
      <c r="BI35" s="76">
        <v>2</v>
      </c>
      <c r="BJ35" s="77"/>
      <c r="BK35" s="78">
        <v>4</v>
      </c>
    </row>
    <row r="36" spans="1:63" ht="19.5" customHeight="1" x14ac:dyDescent="0.4">
      <c r="A36" s="106"/>
      <c r="B36" s="79">
        <v>22</v>
      </c>
      <c r="C36" s="72" t="s">
        <v>190</v>
      </c>
      <c r="D36" s="73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5"/>
      <c r="BG36" s="76">
        <v>20</v>
      </c>
      <c r="BH36" s="76">
        <v>4</v>
      </c>
      <c r="BI36" s="76"/>
      <c r="BJ36" s="77">
        <v>1</v>
      </c>
      <c r="BK36" s="78"/>
    </row>
    <row r="37" spans="1:63" ht="19.5" customHeight="1" thickBot="1" x14ac:dyDescent="0.45">
      <c r="A37" s="108"/>
      <c r="B37" s="96">
        <v>23</v>
      </c>
      <c r="C37" s="56" t="s">
        <v>191</v>
      </c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9"/>
      <c r="BG37" s="91">
        <v>55</v>
      </c>
      <c r="BH37" s="91"/>
      <c r="BI37" s="91"/>
      <c r="BJ37" s="61"/>
      <c r="BK37" s="62"/>
    </row>
    <row r="38" spans="1:63" ht="19.5" customHeight="1" x14ac:dyDescent="0.4">
      <c r="A38" s="97" t="s">
        <v>192</v>
      </c>
      <c r="B38" s="98"/>
      <c r="C38" s="99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100"/>
      <c r="BG38" s="98"/>
      <c r="BH38" s="98"/>
      <c r="BI38" s="98"/>
      <c r="BJ38" s="98"/>
      <c r="BK38" s="98"/>
    </row>
    <row r="39" spans="1:63" ht="19.5" customHeight="1" x14ac:dyDescent="0.4">
      <c r="A39" s="101" t="s">
        <v>193</v>
      </c>
      <c r="B39" s="98"/>
      <c r="C39" s="99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</row>
    <row r="40" spans="1:63" x14ac:dyDescent="0.4">
      <c r="A40" s="97"/>
      <c r="B40" s="36"/>
      <c r="C40" s="37"/>
      <c r="D40" s="38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102"/>
      <c r="BG40" s="36"/>
      <c r="BH40" s="36"/>
      <c r="BI40" s="36"/>
      <c r="BJ40" s="36"/>
      <c r="BK40" s="36"/>
    </row>
    <row r="41" spans="1:63" x14ac:dyDescent="0.15">
      <c r="A41" s="36"/>
      <c r="B41" s="36"/>
      <c r="C41" s="103"/>
      <c r="D41" s="38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104"/>
      <c r="BG41" s="36"/>
      <c r="BH41" s="36"/>
      <c r="BI41" s="36"/>
      <c r="BJ41" s="36"/>
      <c r="BK41" s="36"/>
    </row>
  </sheetData>
  <mergeCells count="3">
    <mergeCell ref="A5:A7"/>
    <mergeCell ref="A8:A17"/>
    <mergeCell ref="A18:A37"/>
  </mergeCells>
  <phoneticPr fontId="27"/>
  <pageMargins left="0.23622047244094491" right="0.23622047244094491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66"/>
  <sheetViews>
    <sheetView showGridLines="0" workbookViewId="0">
      <selection sqref="A1:B3"/>
    </sheetView>
  </sheetViews>
  <sheetFormatPr defaultColWidth="8.875" defaultRowHeight="18.75" x14ac:dyDescent="0.4"/>
  <cols>
    <col min="1" max="1" width="3.625" customWidth="1"/>
    <col min="2" max="2" width="26.5" customWidth="1"/>
    <col min="3" max="42" width="2.625" customWidth="1"/>
  </cols>
  <sheetData>
    <row r="1" spans="1:42" x14ac:dyDescent="0.4">
      <c r="A1" s="163" t="s">
        <v>20</v>
      </c>
      <c r="B1" s="11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 t="s">
        <v>21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2" x14ac:dyDescent="0.4">
      <c r="A2" s="116"/>
      <c r="B2" s="11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" t="s">
        <v>22</v>
      </c>
      <c r="R2" s="4"/>
      <c r="S2" s="6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42" ht="18.75" customHeight="1" x14ac:dyDescent="0.4">
      <c r="A3" s="116"/>
      <c r="B3" s="11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42" ht="18.75" customHeight="1" x14ac:dyDescent="0.4">
      <c r="A4" s="164" t="s">
        <v>23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</row>
    <row r="5" spans="1:42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  <c r="AH5" s="8"/>
      <c r="AI5" s="8"/>
      <c r="AJ5" s="8"/>
      <c r="AK5" s="8"/>
      <c r="AL5" s="8"/>
    </row>
    <row r="6" spans="1:42" ht="18.75" customHeight="1" x14ac:dyDescent="0.4">
      <c r="A6" s="133" t="s">
        <v>24</v>
      </c>
      <c r="B6" s="134"/>
      <c r="C6" s="133" t="s">
        <v>25</v>
      </c>
      <c r="D6" s="161"/>
      <c r="E6" s="161"/>
      <c r="F6" s="165" t="s">
        <v>26</v>
      </c>
      <c r="G6" s="165"/>
      <c r="H6" s="165"/>
      <c r="I6" s="161" t="s">
        <v>27</v>
      </c>
      <c r="J6" s="161"/>
      <c r="K6" s="161"/>
      <c r="L6" s="161" t="s">
        <v>28</v>
      </c>
      <c r="M6" s="161"/>
      <c r="N6" s="161"/>
      <c r="O6" s="161" t="s">
        <v>29</v>
      </c>
      <c r="P6" s="161"/>
      <c r="Q6" s="161"/>
      <c r="R6" s="161" t="s">
        <v>30</v>
      </c>
      <c r="S6" s="161"/>
      <c r="T6" s="161"/>
      <c r="U6" s="161" t="s">
        <v>31</v>
      </c>
      <c r="V6" s="161"/>
      <c r="W6" s="161"/>
      <c r="X6" s="161" t="s">
        <v>32</v>
      </c>
      <c r="Y6" s="161"/>
      <c r="Z6" s="161"/>
      <c r="AA6" s="161" t="s">
        <v>33</v>
      </c>
      <c r="AB6" s="161"/>
      <c r="AC6" s="161"/>
      <c r="AD6" s="133" t="s">
        <v>34</v>
      </c>
      <c r="AE6" s="161"/>
      <c r="AF6" s="134"/>
      <c r="AG6" s="133" t="s">
        <v>35</v>
      </c>
      <c r="AH6" s="161"/>
      <c r="AI6" s="134"/>
      <c r="AJ6" s="118" t="s">
        <v>36</v>
      </c>
      <c r="AK6" s="155"/>
      <c r="AL6" s="156"/>
      <c r="AM6" s="4"/>
      <c r="AN6" s="4"/>
      <c r="AO6" s="4"/>
      <c r="AP6" s="4"/>
    </row>
    <row r="7" spans="1:42" x14ac:dyDescent="0.4">
      <c r="A7" s="118" t="s">
        <v>37</v>
      </c>
      <c r="B7" s="9" t="s">
        <v>38</v>
      </c>
      <c r="C7" s="121">
        <v>10</v>
      </c>
      <c r="D7" s="116"/>
      <c r="E7" s="116"/>
      <c r="F7" s="116">
        <v>10</v>
      </c>
      <c r="G7" s="116"/>
      <c r="H7" s="116"/>
      <c r="I7" s="116">
        <v>10</v>
      </c>
      <c r="J7" s="116"/>
      <c r="K7" s="116"/>
      <c r="L7" s="116">
        <v>11</v>
      </c>
      <c r="M7" s="116"/>
      <c r="N7" s="116"/>
      <c r="O7" s="116">
        <v>8</v>
      </c>
      <c r="P7" s="116"/>
      <c r="Q7" s="116"/>
      <c r="R7" s="116">
        <v>11</v>
      </c>
      <c r="S7" s="116"/>
      <c r="T7" s="116"/>
      <c r="U7" s="116">
        <v>8</v>
      </c>
      <c r="V7" s="116"/>
      <c r="W7" s="116"/>
      <c r="X7" s="116">
        <v>2</v>
      </c>
      <c r="Y7" s="116"/>
      <c r="Z7" s="116"/>
      <c r="AA7" s="116">
        <v>2</v>
      </c>
      <c r="AB7" s="116"/>
      <c r="AC7" s="116"/>
      <c r="AD7" s="121">
        <v>72</v>
      </c>
      <c r="AE7" s="116"/>
      <c r="AF7" s="128"/>
      <c r="AG7" s="162" t="s">
        <v>39</v>
      </c>
      <c r="AH7" s="155"/>
      <c r="AI7" s="156"/>
      <c r="AJ7" s="119"/>
      <c r="AK7" s="157"/>
      <c r="AL7" s="158"/>
      <c r="AM7" s="4"/>
      <c r="AN7" s="4"/>
      <c r="AO7" s="4"/>
      <c r="AP7" s="4"/>
    </row>
    <row r="8" spans="1:42" x14ac:dyDescent="0.4">
      <c r="A8" s="119"/>
      <c r="B8" s="10" t="s">
        <v>40</v>
      </c>
      <c r="C8" s="121">
        <v>6</v>
      </c>
      <c r="D8" s="116"/>
      <c r="E8" s="116"/>
      <c r="F8" s="116">
        <v>7</v>
      </c>
      <c r="G8" s="116"/>
      <c r="H8" s="116"/>
      <c r="I8" s="116">
        <v>6</v>
      </c>
      <c r="J8" s="116"/>
      <c r="K8" s="116"/>
      <c r="L8" s="116">
        <v>7</v>
      </c>
      <c r="M8" s="116"/>
      <c r="N8" s="116"/>
      <c r="O8" s="116">
        <v>5</v>
      </c>
      <c r="P8" s="116"/>
      <c r="Q8" s="116"/>
      <c r="R8" s="116">
        <v>7</v>
      </c>
      <c r="S8" s="116"/>
      <c r="T8" s="116"/>
      <c r="U8" s="116">
        <v>5</v>
      </c>
      <c r="V8" s="116"/>
      <c r="W8" s="116"/>
      <c r="X8" s="116">
        <v>1</v>
      </c>
      <c r="Y8" s="116"/>
      <c r="Z8" s="116"/>
      <c r="AA8" s="116">
        <v>1</v>
      </c>
      <c r="AB8" s="116"/>
      <c r="AC8" s="116"/>
      <c r="AD8" s="121">
        <v>45</v>
      </c>
      <c r="AE8" s="116"/>
      <c r="AF8" s="128"/>
      <c r="AG8" s="119"/>
      <c r="AH8" s="157"/>
      <c r="AI8" s="158"/>
      <c r="AJ8" s="119"/>
      <c r="AK8" s="157"/>
      <c r="AL8" s="158"/>
      <c r="AM8" s="4"/>
      <c r="AN8" s="4"/>
      <c r="AO8" s="4"/>
      <c r="AP8" s="4"/>
    </row>
    <row r="9" spans="1:42" ht="18.75" customHeight="1" x14ac:dyDescent="0.4">
      <c r="A9" s="119"/>
      <c r="B9" s="10" t="s">
        <v>41</v>
      </c>
      <c r="C9" s="121">
        <v>1</v>
      </c>
      <c r="D9" s="116"/>
      <c r="E9" s="116"/>
      <c r="F9" s="116">
        <v>2</v>
      </c>
      <c r="G9" s="116"/>
      <c r="H9" s="116"/>
      <c r="I9" s="116">
        <v>1</v>
      </c>
      <c r="J9" s="116"/>
      <c r="K9" s="116"/>
      <c r="L9" s="116">
        <v>2</v>
      </c>
      <c r="M9" s="116"/>
      <c r="N9" s="116"/>
      <c r="O9" s="116">
        <v>1</v>
      </c>
      <c r="P9" s="116"/>
      <c r="Q9" s="116"/>
      <c r="R9" s="116">
        <v>2</v>
      </c>
      <c r="S9" s="116"/>
      <c r="T9" s="116"/>
      <c r="U9" s="116">
        <v>1</v>
      </c>
      <c r="V9" s="116"/>
      <c r="W9" s="116"/>
      <c r="X9" s="116">
        <v>1</v>
      </c>
      <c r="Y9" s="116"/>
      <c r="Z9" s="116"/>
      <c r="AA9" s="116">
        <v>1</v>
      </c>
      <c r="AB9" s="116"/>
      <c r="AC9" s="116"/>
      <c r="AD9" s="121">
        <v>12</v>
      </c>
      <c r="AE9" s="116"/>
      <c r="AF9" s="128"/>
      <c r="AG9" s="119"/>
      <c r="AH9" s="157"/>
      <c r="AI9" s="158"/>
      <c r="AJ9" s="119"/>
      <c r="AK9" s="157"/>
      <c r="AL9" s="158"/>
      <c r="AM9" s="4"/>
      <c r="AN9" s="4"/>
      <c r="AO9" s="4"/>
      <c r="AP9" s="4"/>
    </row>
    <row r="10" spans="1:42" x14ac:dyDescent="0.4">
      <c r="A10" s="120"/>
      <c r="B10" s="11" t="s">
        <v>42</v>
      </c>
      <c r="C10" s="114">
        <v>1</v>
      </c>
      <c r="D10" s="109"/>
      <c r="E10" s="109"/>
      <c r="F10" s="109">
        <v>1</v>
      </c>
      <c r="G10" s="109"/>
      <c r="H10" s="109"/>
      <c r="I10" s="109">
        <v>1</v>
      </c>
      <c r="J10" s="109"/>
      <c r="K10" s="109"/>
      <c r="L10" s="109">
        <v>1</v>
      </c>
      <c r="M10" s="109"/>
      <c r="N10" s="109"/>
      <c r="O10" s="109">
        <v>1</v>
      </c>
      <c r="P10" s="109"/>
      <c r="Q10" s="109"/>
      <c r="R10" s="109">
        <v>1</v>
      </c>
      <c r="S10" s="109"/>
      <c r="T10" s="109"/>
      <c r="U10" s="109">
        <v>1</v>
      </c>
      <c r="V10" s="109"/>
      <c r="W10" s="109"/>
      <c r="X10" s="109">
        <v>1</v>
      </c>
      <c r="Y10" s="109"/>
      <c r="Z10" s="109"/>
      <c r="AA10" s="109">
        <v>1</v>
      </c>
      <c r="AB10" s="109"/>
      <c r="AC10" s="109"/>
      <c r="AD10" s="114">
        <v>9</v>
      </c>
      <c r="AE10" s="109"/>
      <c r="AF10" s="110"/>
      <c r="AG10" s="120"/>
      <c r="AH10" s="159"/>
      <c r="AI10" s="160"/>
      <c r="AJ10" s="120"/>
      <c r="AK10" s="159"/>
      <c r="AL10" s="160"/>
      <c r="AM10" s="4"/>
      <c r="AN10" s="4"/>
      <c r="AO10" s="4"/>
      <c r="AP10" s="4"/>
    </row>
    <row r="11" spans="1:42" x14ac:dyDescent="0.4">
      <c r="A11" s="126" t="s">
        <v>43</v>
      </c>
      <c r="B11" s="33" t="s">
        <v>44</v>
      </c>
      <c r="C11" s="153">
        <v>0.1</v>
      </c>
      <c r="D11" s="152"/>
      <c r="E11" s="152"/>
      <c r="F11" s="152"/>
      <c r="G11" s="152"/>
      <c r="H11" s="152"/>
      <c r="I11" s="152">
        <v>0.1</v>
      </c>
      <c r="J11" s="152"/>
      <c r="K11" s="152"/>
      <c r="L11" s="152"/>
      <c r="M11" s="152"/>
      <c r="N11" s="152"/>
      <c r="O11" s="152">
        <v>0.125</v>
      </c>
      <c r="P11" s="152"/>
      <c r="Q11" s="152"/>
      <c r="R11" s="152"/>
      <c r="S11" s="152"/>
      <c r="T11" s="152"/>
      <c r="U11" s="152">
        <v>1.125</v>
      </c>
      <c r="V11" s="152"/>
      <c r="W11" s="152"/>
      <c r="X11" s="152"/>
      <c r="Y11" s="152"/>
      <c r="Z11" s="152"/>
      <c r="AA11" s="152"/>
      <c r="AB11" s="152"/>
      <c r="AC11" s="154"/>
      <c r="AD11" s="153">
        <v>0.16666666666666999</v>
      </c>
      <c r="AE11" s="152"/>
      <c r="AF11" s="154"/>
      <c r="AG11" s="152">
        <v>0.20833333333333001</v>
      </c>
      <c r="AH11" s="152"/>
      <c r="AI11" s="152"/>
      <c r="AJ11" s="153">
        <v>0.8</v>
      </c>
      <c r="AK11" s="152"/>
      <c r="AL11" s="154"/>
      <c r="AM11" s="4"/>
      <c r="AN11" s="4"/>
      <c r="AO11" s="4"/>
      <c r="AP11" s="4"/>
    </row>
    <row r="12" spans="1:42" x14ac:dyDescent="0.4">
      <c r="A12" s="127"/>
      <c r="B12" s="4" t="s">
        <v>45</v>
      </c>
      <c r="C12" s="146">
        <v>3.1</v>
      </c>
      <c r="D12" s="147"/>
      <c r="E12" s="147"/>
      <c r="F12" s="147">
        <v>0.8</v>
      </c>
      <c r="G12" s="147"/>
      <c r="H12" s="147"/>
      <c r="I12" s="147">
        <v>0.4</v>
      </c>
      <c r="J12" s="147"/>
      <c r="K12" s="147"/>
      <c r="L12" s="147">
        <v>1.0909090909090999</v>
      </c>
      <c r="M12" s="147"/>
      <c r="N12" s="147"/>
      <c r="O12" s="147">
        <v>1.75</v>
      </c>
      <c r="P12" s="147"/>
      <c r="Q12" s="147"/>
      <c r="R12" s="147">
        <v>1.0909090909090999</v>
      </c>
      <c r="S12" s="147"/>
      <c r="T12" s="147"/>
      <c r="U12" s="147">
        <v>2.125</v>
      </c>
      <c r="V12" s="147"/>
      <c r="W12" s="147"/>
      <c r="X12" s="147">
        <v>1.5</v>
      </c>
      <c r="Y12" s="147"/>
      <c r="Z12" s="147"/>
      <c r="AA12" s="147">
        <v>1</v>
      </c>
      <c r="AB12" s="147"/>
      <c r="AC12" s="148"/>
      <c r="AD12" s="146">
        <v>1.4305555555556</v>
      </c>
      <c r="AE12" s="147"/>
      <c r="AF12" s="148"/>
      <c r="AG12" s="147">
        <v>1.25</v>
      </c>
      <c r="AH12" s="147"/>
      <c r="AI12" s="147"/>
      <c r="AJ12" s="146">
        <v>1.1444444444444</v>
      </c>
      <c r="AK12" s="147"/>
      <c r="AL12" s="148"/>
      <c r="AM12" s="4"/>
      <c r="AN12" s="4"/>
      <c r="AO12" s="4"/>
      <c r="AP12" s="4"/>
    </row>
    <row r="13" spans="1:42" ht="18.75" customHeight="1" x14ac:dyDescent="0.4">
      <c r="A13" s="111" t="s">
        <v>46</v>
      </c>
      <c r="B13" s="9" t="s">
        <v>47</v>
      </c>
      <c r="C13" s="153">
        <v>0.5</v>
      </c>
      <c r="D13" s="152"/>
      <c r="E13" s="152"/>
      <c r="F13" s="152">
        <v>0.85714285714285998</v>
      </c>
      <c r="G13" s="152"/>
      <c r="H13" s="152"/>
      <c r="I13" s="152">
        <v>0.16666666666666999</v>
      </c>
      <c r="J13" s="152"/>
      <c r="K13" s="152"/>
      <c r="L13" s="152">
        <v>0.14285714285713999</v>
      </c>
      <c r="M13" s="152"/>
      <c r="N13" s="152"/>
      <c r="O13" s="152">
        <v>0.2</v>
      </c>
      <c r="P13" s="152"/>
      <c r="Q13" s="152"/>
      <c r="R13" s="152">
        <v>4</v>
      </c>
      <c r="S13" s="152"/>
      <c r="T13" s="152"/>
      <c r="U13" s="152">
        <v>0.6</v>
      </c>
      <c r="V13" s="152"/>
      <c r="W13" s="152"/>
      <c r="X13" s="152">
        <v>1</v>
      </c>
      <c r="Y13" s="152"/>
      <c r="Z13" s="152"/>
      <c r="AA13" s="152"/>
      <c r="AB13" s="152"/>
      <c r="AC13" s="152"/>
      <c r="AD13" s="153">
        <v>0.97777777777777997</v>
      </c>
      <c r="AE13" s="152"/>
      <c r="AF13" s="154"/>
      <c r="AG13" s="152">
        <v>0.55555555555556002</v>
      </c>
      <c r="AH13" s="152"/>
      <c r="AI13" s="152"/>
      <c r="AJ13" s="153">
        <v>1.76</v>
      </c>
      <c r="AK13" s="152"/>
      <c r="AL13" s="154"/>
      <c r="AM13" s="4"/>
      <c r="AN13" s="4"/>
      <c r="AO13" s="4"/>
      <c r="AP13" s="4"/>
    </row>
    <row r="14" spans="1:42" x14ac:dyDescent="0.4">
      <c r="A14" s="112"/>
      <c r="B14" s="10" t="s">
        <v>48</v>
      </c>
      <c r="C14" s="149">
        <v>4</v>
      </c>
      <c r="D14" s="150"/>
      <c r="E14" s="150"/>
      <c r="F14" s="150">
        <v>3.2857142857142998</v>
      </c>
      <c r="G14" s="150"/>
      <c r="H14" s="150"/>
      <c r="I14" s="150">
        <v>7.8333333333333002</v>
      </c>
      <c r="J14" s="150"/>
      <c r="K14" s="150"/>
      <c r="L14" s="150">
        <v>2.1428571428571002</v>
      </c>
      <c r="M14" s="150"/>
      <c r="N14" s="150"/>
      <c r="O14" s="150">
        <v>0.4</v>
      </c>
      <c r="P14" s="150"/>
      <c r="Q14" s="150"/>
      <c r="R14" s="150">
        <v>7.4285714285714004</v>
      </c>
      <c r="S14" s="150"/>
      <c r="T14" s="150"/>
      <c r="U14" s="150">
        <v>1.4</v>
      </c>
      <c r="V14" s="150"/>
      <c r="W14" s="150"/>
      <c r="X14" s="150">
        <v>4</v>
      </c>
      <c r="Y14" s="150"/>
      <c r="Z14" s="150"/>
      <c r="AA14" s="150"/>
      <c r="AB14" s="150"/>
      <c r="AC14" s="150"/>
      <c r="AD14" s="149">
        <v>3.8666666666667</v>
      </c>
      <c r="AE14" s="150"/>
      <c r="AF14" s="151"/>
      <c r="AG14" s="150">
        <v>2.6666666666666998</v>
      </c>
      <c r="AH14" s="150"/>
      <c r="AI14" s="150"/>
      <c r="AJ14" s="149">
        <v>1.45</v>
      </c>
      <c r="AK14" s="150"/>
      <c r="AL14" s="151"/>
      <c r="AM14" s="4"/>
      <c r="AN14" s="4"/>
      <c r="AO14" s="4"/>
      <c r="AP14" s="4"/>
    </row>
    <row r="15" spans="1:42" x14ac:dyDescent="0.4">
      <c r="A15" s="112"/>
      <c r="B15" s="10" t="s">
        <v>49</v>
      </c>
      <c r="C15" s="149">
        <v>3.5</v>
      </c>
      <c r="D15" s="150"/>
      <c r="E15" s="150"/>
      <c r="F15" s="150">
        <v>1.5714285714286</v>
      </c>
      <c r="G15" s="150"/>
      <c r="H15" s="150"/>
      <c r="I15" s="150">
        <v>3.5</v>
      </c>
      <c r="J15" s="150"/>
      <c r="K15" s="150"/>
      <c r="L15" s="150">
        <v>5.2857142857142998</v>
      </c>
      <c r="M15" s="150"/>
      <c r="N15" s="150"/>
      <c r="O15" s="150">
        <v>4.2</v>
      </c>
      <c r="P15" s="150"/>
      <c r="Q15" s="150"/>
      <c r="R15" s="150">
        <v>3.1428571428571002</v>
      </c>
      <c r="S15" s="150"/>
      <c r="T15" s="150"/>
      <c r="U15" s="150">
        <v>5.4</v>
      </c>
      <c r="V15" s="150"/>
      <c r="W15" s="150"/>
      <c r="X15" s="150">
        <v>10</v>
      </c>
      <c r="Y15" s="150"/>
      <c r="Z15" s="150"/>
      <c r="AA15" s="150">
        <v>12</v>
      </c>
      <c r="AB15" s="150"/>
      <c r="AC15" s="150"/>
      <c r="AD15" s="149">
        <v>4.0444444444443999</v>
      </c>
      <c r="AE15" s="150"/>
      <c r="AF15" s="151"/>
      <c r="AG15" s="150">
        <v>2.9555555555556001</v>
      </c>
      <c r="AH15" s="150"/>
      <c r="AI15" s="150"/>
      <c r="AJ15" s="149">
        <v>1.3684210526316001</v>
      </c>
      <c r="AK15" s="150"/>
      <c r="AL15" s="151"/>
      <c r="AM15" s="4"/>
      <c r="AN15" s="4"/>
      <c r="AO15" s="4"/>
      <c r="AP15" s="4"/>
    </row>
    <row r="16" spans="1:42" x14ac:dyDescent="0.4">
      <c r="A16" s="112"/>
      <c r="B16" s="10" t="s">
        <v>50</v>
      </c>
      <c r="C16" s="149"/>
      <c r="D16" s="150"/>
      <c r="E16" s="150"/>
      <c r="F16" s="150">
        <v>0.57142857142856995</v>
      </c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>
        <v>0.28571428571428997</v>
      </c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49">
        <v>0.13333333333333</v>
      </c>
      <c r="AE16" s="150"/>
      <c r="AF16" s="151"/>
      <c r="AG16" s="150">
        <v>0.15555555555556</v>
      </c>
      <c r="AH16" s="150"/>
      <c r="AI16" s="150"/>
      <c r="AJ16" s="149">
        <v>0.85714285714285998</v>
      </c>
      <c r="AK16" s="150"/>
      <c r="AL16" s="151"/>
      <c r="AM16" s="4"/>
      <c r="AN16" s="4"/>
      <c r="AO16" s="4"/>
      <c r="AP16" s="4"/>
    </row>
    <row r="17" spans="1:42" x14ac:dyDescent="0.4">
      <c r="A17" s="112"/>
      <c r="B17" s="10" t="s">
        <v>51</v>
      </c>
      <c r="C17" s="149">
        <v>0.5</v>
      </c>
      <c r="D17" s="150"/>
      <c r="E17" s="150"/>
      <c r="F17" s="150">
        <v>0.71428571428570997</v>
      </c>
      <c r="G17" s="150"/>
      <c r="H17" s="150"/>
      <c r="I17" s="150">
        <v>0.66666666666666996</v>
      </c>
      <c r="J17" s="150"/>
      <c r="K17" s="150"/>
      <c r="L17" s="150">
        <v>3.1428571428571002</v>
      </c>
      <c r="M17" s="150"/>
      <c r="N17" s="150"/>
      <c r="O17" s="150">
        <v>0.4</v>
      </c>
      <c r="P17" s="150"/>
      <c r="Q17" s="150"/>
      <c r="R17" s="150">
        <v>3.1428571428571002</v>
      </c>
      <c r="S17" s="150"/>
      <c r="T17" s="150"/>
      <c r="U17" s="150">
        <v>1.2</v>
      </c>
      <c r="V17" s="150"/>
      <c r="W17" s="150"/>
      <c r="X17" s="150">
        <v>3</v>
      </c>
      <c r="Y17" s="150"/>
      <c r="Z17" s="150"/>
      <c r="AA17" s="150"/>
      <c r="AB17" s="150"/>
      <c r="AC17" s="150"/>
      <c r="AD17" s="149">
        <v>1.4888888888889</v>
      </c>
      <c r="AE17" s="150"/>
      <c r="AF17" s="151"/>
      <c r="AG17" s="150">
        <v>0.31111111111111001</v>
      </c>
      <c r="AH17" s="150"/>
      <c r="AI17" s="150"/>
      <c r="AJ17" s="149">
        <v>4.7857142857142998</v>
      </c>
      <c r="AK17" s="150"/>
      <c r="AL17" s="151"/>
      <c r="AM17" s="4"/>
      <c r="AN17" s="4"/>
      <c r="AO17" s="4"/>
      <c r="AP17" s="4"/>
    </row>
    <row r="18" spans="1:42" x14ac:dyDescent="0.4">
      <c r="A18" s="112"/>
      <c r="B18" s="10" t="s">
        <v>52</v>
      </c>
      <c r="C18" s="149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>
        <v>1</v>
      </c>
      <c r="Y18" s="150"/>
      <c r="Z18" s="150"/>
      <c r="AA18" s="150"/>
      <c r="AB18" s="150"/>
      <c r="AC18" s="150"/>
      <c r="AD18" s="149">
        <v>2.2222222222222001E-2</v>
      </c>
      <c r="AE18" s="150"/>
      <c r="AF18" s="151"/>
      <c r="AG18" s="150"/>
      <c r="AH18" s="150"/>
      <c r="AI18" s="150"/>
      <c r="AJ18" s="149" t="s">
        <v>53</v>
      </c>
      <c r="AK18" s="150"/>
      <c r="AL18" s="151"/>
      <c r="AM18" s="4"/>
      <c r="AN18" s="4"/>
      <c r="AO18" s="4"/>
      <c r="AP18" s="4"/>
    </row>
    <row r="19" spans="1:42" x14ac:dyDescent="0.4">
      <c r="A19" s="112"/>
      <c r="B19" s="10" t="s">
        <v>54</v>
      </c>
      <c r="C19" s="149">
        <v>0.33333333333332998</v>
      </c>
      <c r="D19" s="150"/>
      <c r="E19" s="150"/>
      <c r="F19" s="150">
        <v>0.14285714285713999</v>
      </c>
      <c r="G19" s="150"/>
      <c r="H19" s="150"/>
      <c r="I19" s="150">
        <v>0.83333333333333004</v>
      </c>
      <c r="J19" s="150"/>
      <c r="K19" s="150"/>
      <c r="L19" s="150">
        <v>0.14285714285713999</v>
      </c>
      <c r="M19" s="150"/>
      <c r="N19" s="150"/>
      <c r="O19" s="150">
        <v>0.4</v>
      </c>
      <c r="P19" s="150"/>
      <c r="Q19" s="150"/>
      <c r="R19" s="150">
        <v>0.85714285714285998</v>
      </c>
      <c r="S19" s="150"/>
      <c r="T19" s="150"/>
      <c r="U19" s="150">
        <v>0.4</v>
      </c>
      <c r="V19" s="150"/>
      <c r="W19" s="150"/>
      <c r="X19" s="150"/>
      <c r="Y19" s="150"/>
      <c r="Z19" s="150"/>
      <c r="AA19" s="150"/>
      <c r="AB19" s="150"/>
      <c r="AC19" s="150"/>
      <c r="AD19" s="149">
        <v>0.42222222222222</v>
      </c>
      <c r="AE19" s="150"/>
      <c r="AF19" s="151"/>
      <c r="AG19" s="150">
        <v>0.22222222222221999</v>
      </c>
      <c r="AH19" s="150"/>
      <c r="AI19" s="150"/>
      <c r="AJ19" s="149">
        <v>1.9</v>
      </c>
      <c r="AK19" s="150"/>
      <c r="AL19" s="151"/>
      <c r="AM19" s="4"/>
      <c r="AN19" s="4"/>
      <c r="AO19" s="4"/>
      <c r="AP19" s="4"/>
    </row>
    <row r="20" spans="1:42" ht="18.75" customHeight="1" x14ac:dyDescent="0.4">
      <c r="A20" s="112"/>
      <c r="B20" s="10" t="s">
        <v>55</v>
      </c>
      <c r="C20" s="149">
        <v>0.5</v>
      </c>
      <c r="D20" s="150"/>
      <c r="E20" s="150"/>
      <c r="F20" s="150"/>
      <c r="G20" s="150"/>
      <c r="H20" s="150"/>
      <c r="I20" s="150"/>
      <c r="J20" s="150"/>
      <c r="K20" s="150"/>
      <c r="L20" s="150">
        <v>0.71428571428570997</v>
      </c>
      <c r="M20" s="150"/>
      <c r="N20" s="150"/>
      <c r="O20" s="150"/>
      <c r="P20" s="150"/>
      <c r="Q20" s="150"/>
      <c r="R20" s="150">
        <v>0.42857142857142999</v>
      </c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49">
        <v>0.24444444444444</v>
      </c>
      <c r="AE20" s="150"/>
      <c r="AF20" s="151"/>
      <c r="AG20" s="150">
        <v>4.4444444444444002E-2</v>
      </c>
      <c r="AH20" s="150"/>
      <c r="AI20" s="150"/>
      <c r="AJ20" s="149">
        <v>5.5</v>
      </c>
      <c r="AK20" s="150"/>
      <c r="AL20" s="151"/>
      <c r="AM20" s="4"/>
      <c r="AN20" s="4"/>
      <c r="AO20" s="4"/>
      <c r="AP20" s="4"/>
    </row>
    <row r="21" spans="1:42" x14ac:dyDescent="0.4">
      <c r="A21" s="112"/>
      <c r="B21" s="10" t="s">
        <v>56</v>
      </c>
      <c r="C21" s="149"/>
      <c r="D21" s="150"/>
      <c r="E21" s="150"/>
      <c r="F21" s="150"/>
      <c r="G21" s="150"/>
      <c r="H21" s="150"/>
      <c r="I21" s="150">
        <v>0.16666666666666999</v>
      </c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49">
        <v>2.2222222222222001E-2</v>
      </c>
      <c r="AE21" s="150"/>
      <c r="AF21" s="151"/>
      <c r="AG21" s="150"/>
      <c r="AH21" s="150"/>
      <c r="AI21" s="150"/>
      <c r="AJ21" s="149" t="s">
        <v>53</v>
      </c>
      <c r="AK21" s="150"/>
      <c r="AL21" s="151"/>
      <c r="AM21" s="4"/>
      <c r="AN21" s="4"/>
      <c r="AO21" s="4"/>
      <c r="AP21" s="4"/>
    </row>
    <row r="22" spans="1:42" ht="18.75" customHeight="1" x14ac:dyDescent="0.4">
      <c r="A22" s="112"/>
      <c r="B22" s="10" t="s">
        <v>57</v>
      </c>
      <c r="C22" s="149">
        <v>0.66666666666666996</v>
      </c>
      <c r="D22" s="150"/>
      <c r="E22" s="150"/>
      <c r="F22" s="150">
        <v>3.4285714285714</v>
      </c>
      <c r="G22" s="150"/>
      <c r="H22" s="150"/>
      <c r="I22" s="150">
        <v>6.3333333333333002</v>
      </c>
      <c r="J22" s="150"/>
      <c r="K22" s="150"/>
      <c r="L22" s="150">
        <v>4.1428571428570997</v>
      </c>
      <c r="M22" s="150"/>
      <c r="N22" s="150"/>
      <c r="O22" s="150"/>
      <c r="P22" s="150"/>
      <c r="Q22" s="150"/>
      <c r="R22" s="150">
        <v>1.7142857142857</v>
      </c>
      <c r="S22" s="150"/>
      <c r="T22" s="150"/>
      <c r="U22" s="150">
        <v>1.8</v>
      </c>
      <c r="V22" s="150"/>
      <c r="W22" s="150"/>
      <c r="X22" s="150">
        <v>3</v>
      </c>
      <c r="Y22" s="150"/>
      <c r="Z22" s="150"/>
      <c r="AA22" s="150"/>
      <c r="AB22" s="150"/>
      <c r="AC22" s="150"/>
      <c r="AD22" s="149">
        <v>2.6444444444444</v>
      </c>
      <c r="AE22" s="150"/>
      <c r="AF22" s="151"/>
      <c r="AG22" s="150">
        <v>2.6888888888889002</v>
      </c>
      <c r="AH22" s="150"/>
      <c r="AI22" s="150"/>
      <c r="AJ22" s="149">
        <v>0.98347107438017001</v>
      </c>
      <c r="AK22" s="150"/>
      <c r="AL22" s="151"/>
      <c r="AM22" s="4"/>
      <c r="AN22" s="4"/>
      <c r="AO22" s="4"/>
      <c r="AP22" s="4"/>
    </row>
    <row r="23" spans="1:42" x14ac:dyDescent="0.4">
      <c r="A23" s="112"/>
      <c r="B23" s="18" t="s">
        <v>197</v>
      </c>
      <c r="C23" s="149"/>
      <c r="D23" s="150"/>
      <c r="E23" s="150"/>
      <c r="F23" s="150"/>
      <c r="G23" s="150"/>
      <c r="H23" s="150"/>
      <c r="I23" s="150">
        <v>0.16666666666666999</v>
      </c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49">
        <v>2.2222222222222001E-2</v>
      </c>
      <c r="AE23" s="150"/>
      <c r="AF23" s="151"/>
      <c r="AG23" s="150">
        <v>2.2222222222222001E-2</v>
      </c>
      <c r="AH23" s="150"/>
      <c r="AI23" s="150"/>
      <c r="AJ23" s="149">
        <v>1</v>
      </c>
      <c r="AK23" s="150"/>
      <c r="AL23" s="151"/>
      <c r="AM23" s="4"/>
      <c r="AN23" s="4"/>
      <c r="AO23" s="4"/>
      <c r="AP23" s="4"/>
    </row>
    <row r="24" spans="1:42" ht="18.75" customHeight="1" x14ac:dyDescent="0.4">
      <c r="A24" s="113"/>
      <c r="B24" s="19" t="s">
        <v>199</v>
      </c>
      <c r="C24" s="146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6"/>
      <c r="AE24" s="147"/>
      <c r="AF24" s="148"/>
      <c r="AG24" s="147"/>
      <c r="AH24" s="147"/>
      <c r="AI24" s="147"/>
      <c r="AJ24" s="146" t="s">
        <v>53</v>
      </c>
      <c r="AK24" s="147"/>
      <c r="AL24" s="148"/>
      <c r="AM24" s="4"/>
      <c r="AN24" s="4"/>
      <c r="AO24" s="4"/>
      <c r="AP24" s="4"/>
    </row>
    <row r="25" spans="1:42" x14ac:dyDescent="0.4">
      <c r="A25" s="118" t="s">
        <v>60</v>
      </c>
      <c r="B25" s="9" t="s">
        <v>61</v>
      </c>
      <c r="C25" s="153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3"/>
      <c r="AE25" s="152"/>
      <c r="AF25" s="154"/>
      <c r="AG25" s="152"/>
      <c r="AH25" s="152"/>
      <c r="AI25" s="152"/>
      <c r="AJ25" s="153" t="s">
        <v>53</v>
      </c>
      <c r="AK25" s="152"/>
      <c r="AL25" s="154"/>
      <c r="AM25" s="4"/>
      <c r="AN25" s="4"/>
      <c r="AO25" s="4"/>
      <c r="AP25" s="4"/>
    </row>
    <row r="26" spans="1:42" x14ac:dyDescent="0.4">
      <c r="A26" s="120"/>
      <c r="B26" s="11" t="s">
        <v>62</v>
      </c>
      <c r="C26" s="146">
        <v>1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6">
        <v>8.3333333333332996E-2</v>
      </c>
      <c r="AE26" s="147"/>
      <c r="AF26" s="148"/>
      <c r="AG26" s="147"/>
      <c r="AH26" s="147"/>
      <c r="AI26" s="147"/>
      <c r="AJ26" s="146" t="s">
        <v>53</v>
      </c>
      <c r="AK26" s="147"/>
      <c r="AL26" s="148"/>
      <c r="AM26" s="4"/>
      <c r="AN26" s="4"/>
      <c r="AO26" s="4"/>
      <c r="AP26" s="4"/>
    </row>
    <row r="27" spans="1:42" x14ac:dyDescent="0.4">
      <c r="A27" s="118" t="s">
        <v>63</v>
      </c>
      <c r="B27" s="9" t="s">
        <v>64</v>
      </c>
      <c r="C27" s="153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3"/>
      <c r="AE27" s="152"/>
      <c r="AF27" s="154"/>
      <c r="AG27" s="152"/>
      <c r="AH27" s="152"/>
      <c r="AI27" s="152"/>
      <c r="AJ27" s="153" t="s">
        <v>53</v>
      </c>
      <c r="AK27" s="152"/>
      <c r="AL27" s="154"/>
      <c r="AM27" s="4"/>
      <c r="AN27" s="4"/>
      <c r="AO27" s="4"/>
      <c r="AP27" s="4"/>
    </row>
    <row r="28" spans="1:42" x14ac:dyDescent="0.4">
      <c r="A28" s="119"/>
      <c r="B28" s="10" t="s">
        <v>65</v>
      </c>
      <c r="C28" s="149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49"/>
      <c r="AE28" s="150"/>
      <c r="AF28" s="151"/>
      <c r="AG28" s="150"/>
      <c r="AH28" s="150"/>
      <c r="AI28" s="150"/>
      <c r="AJ28" s="149" t="s">
        <v>53</v>
      </c>
      <c r="AK28" s="150"/>
      <c r="AL28" s="151"/>
      <c r="AM28" s="4"/>
      <c r="AN28" s="4"/>
      <c r="AO28" s="4"/>
      <c r="AP28" s="4"/>
    </row>
    <row r="29" spans="1:42" x14ac:dyDescent="0.4">
      <c r="A29" s="119"/>
      <c r="B29" s="10" t="s">
        <v>66</v>
      </c>
      <c r="C29" s="149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49"/>
      <c r="AE29" s="150"/>
      <c r="AF29" s="151"/>
      <c r="AG29" s="150"/>
      <c r="AH29" s="150"/>
      <c r="AI29" s="150"/>
      <c r="AJ29" s="149" t="s">
        <v>53</v>
      </c>
      <c r="AK29" s="150"/>
      <c r="AL29" s="151"/>
      <c r="AM29" s="4"/>
      <c r="AN29" s="4"/>
      <c r="AO29" s="4"/>
      <c r="AP29" s="4"/>
    </row>
    <row r="30" spans="1:42" x14ac:dyDescent="0.4">
      <c r="A30" s="119"/>
      <c r="B30" s="10" t="s">
        <v>58</v>
      </c>
      <c r="C30" s="149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49"/>
      <c r="AE30" s="150"/>
      <c r="AF30" s="151"/>
      <c r="AG30" s="150">
        <v>0.11111111111110999</v>
      </c>
      <c r="AH30" s="150"/>
      <c r="AI30" s="150"/>
      <c r="AJ30" s="149" t="s">
        <v>53</v>
      </c>
      <c r="AK30" s="150"/>
      <c r="AL30" s="151"/>
      <c r="AM30" s="4"/>
      <c r="AN30" s="4"/>
      <c r="AO30" s="4"/>
      <c r="AP30" s="4"/>
    </row>
    <row r="31" spans="1:42" x14ac:dyDescent="0.4">
      <c r="A31" s="120"/>
      <c r="B31" s="11" t="s">
        <v>59</v>
      </c>
      <c r="C31" s="146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6"/>
      <c r="AE31" s="147"/>
      <c r="AF31" s="148"/>
      <c r="AG31" s="147"/>
      <c r="AH31" s="147"/>
      <c r="AI31" s="147"/>
      <c r="AJ31" s="146" t="s">
        <v>53</v>
      </c>
      <c r="AK31" s="147"/>
      <c r="AL31" s="148"/>
      <c r="AM31" s="4"/>
      <c r="AN31" s="4"/>
      <c r="AO31" s="4"/>
      <c r="AP31" s="4"/>
    </row>
    <row r="32" spans="1:42" x14ac:dyDescent="0.4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45"/>
      <c r="AH32" s="145"/>
      <c r="AI32" s="145"/>
      <c r="AJ32" s="143"/>
      <c r="AK32" s="143"/>
      <c r="AL32" s="143"/>
      <c r="AM32" s="4"/>
      <c r="AN32" s="4"/>
      <c r="AO32" s="4"/>
      <c r="AP32" s="4"/>
    </row>
    <row r="33" spans="1:42" x14ac:dyDescent="0.4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21"/>
      <c r="AH33" s="21"/>
      <c r="AI33" s="21"/>
      <c r="AJ33" s="22"/>
      <c r="AK33" s="22"/>
      <c r="AL33" s="22"/>
      <c r="AM33" s="4"/>
      <c r="AN33" s="4"/>
      <c r="AO33" s="4"/>
      <c r="AP33" s="4"/>
    </row>
    <row r="34" spans="1:42" x14ac:dyDescent="0.4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4"/>
      <c r="AN34" s="4"/>
      <c r="AO34" s="4"/>
      <c r="AP34" s="4"/>
    </row>
    <row r="35" spans="1:42" x14ac:dyDescent="0.4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4"/>
      <c r="AP35" s="4"/>
    </row>
    <row r="36" spans="1:42" ht="36.75" customHeight="1" x14ac:dyDescent="0.4">
      <c r="A36" s="133" t="s">
        <v>67</v>
      </c>
      <c r="B36" s="134"/>
      <c r="C36" s="144" t="s">
        <v>68</v>
      </c>
      <c r="D36" s="130"/>
      <c r="E36" s="130" t="s">
        <v>69</v>
      </c>
      <c r="F36" s="130"/>
      <c r="G36" s="141">
        <v>1</v>
      </c>
      <c r="H36" s="141"/>
      <c r="I36" s="141">
        <v>2</v>
      </c>
      <c r="J36" s="141"/>
      <c r="K36" s="141">
        <v>3</v>
      </c>
      <c r="L36" s="141"/>
      <c r="M36" s="141">
        <v>4</v>
      </c>
      <c r="N36" s="141"/>
      <c r="O36" s="141">
        <v>5</v>
      </c>
      <c r="P36" s="141"/>
      <c r="Q36" s="141">
        <v>6</v>
      </c>
      <c r="R36" s="141"/>
      <c r="S36" s="141">
        <v>7</v>
      </c>
      <c r="T36" s="141"/>
      <c r="U36" s="141">
        <v>8</v>
      </c>
      <c r="V36" s="141"/>
      <c r="W36" s="141">
        <v>9</v>
      </c>
      <c r="X36" s="141"/>
      <c r="Y36" s="130" t="s">
        <v>70</v>
      </c>
      <c r="Z36" s="130"/>
      <c r="AA36" s="130" t="s">
        <v>71</v>
      </c>
      <c r="AB36" s="130"/>
      <c r="AC36" s="130" t="s">
        <v>72</v>
      </c>
      <c r="AD36" s="130"/>
      <c r="AE36" s="130" t="s">
        <v>73</v>
      </c>
      <c r="AF36" s="130"/>
      <c r="AG36" s="130" t="s">
        <v>74</v>
      </c>
      <c r="AH36" s="130"/>
      <c r="AI36" s="130" t="s">
        <v>75</v>
      </c>
      <c r="AJ36" s="130"/>
      <c r="AK36" s="130" t="s">
        <v>76</v>
      </c>
      <c r="AL36" s="130"/>
      <c r="AM36" s="130" t="s">
        <v>77</v>
      </c>
      <c r="AN36" s="130"/>
      <c r="AO36" s="130" t="s">
        <v>78</v>
      </c>
      <c r="AP36" s="142"/>
    </row>
    <row r="37" spans="1:42" x14ac:dyDescent="0.4">
      <c r="A37" s="124" t="s">
        <v>194</v>
      </c>
      <c r="B37" s="9" t="s">
        <v>44</v>
      </c>
      <c r="C37" s="123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>
        <v>1</v>
      </c>
      <c r="T37" s="122"/>
      <c r="U37" s="122"/>
      <c r="V37" s="122"/>
      <c r="W37" s="122">
        <v>2</v>
      </c>
      <c r="X37" s="122"/>
      <c r="Y37" s="122">
        <v>3</v>
      </c>
      <c r="Z37" s="122"/>
      <c r="AA37" s="122">
        <v>1</v>
      </c>
      <c r="AB37" s="122"/>
      <c r="AC37" s="122">
        <v>1</v>
      </c>
      <c r="AD37" s="122"/>
      <c r="AE37" s="122">
        <v>1</v>
      </c>
      <c r="AF37" s="122"/>
      <c r="AG37" s="122">
        <v>1</v>
      </c>
      <c r="AH37" s="122"/>
      <c r="AI37" s="122"/>
      <c r="AJ37" s="122"/>
      <c r="AK37" s="122">
        <v>1</v>
      </c>
      <c r="AL37" s="122"/>
      <c r="AM37" s="122">
        <v>1</v>
      </c>
      <c r="AN37" s="122"/>
      <c r="AO37" s="122"/>
      <c r="AP37" s="129"/>
    </row>
    <row r="38" spans="1:42" x14ac:dyDescent="0.4">
      <c r="A38" s="125"/>
      <c r="B38" s="19" t="s">
        <v>195</v>
      </c>
      <c r="C38" s="114"/>
      <c r="D38" s="109"/>
      <c r="E38" s="109">
        <v>2</v>
      </c>
      <c r="F38" s="109"/>
      <c r="G38" s="109">
        <v>7</v>
      </c>
      <c r="H38" s="109"/>
      <c r="I38" s="109">
        <v>4</v>
      </c>
      <c r="J38" s="109"/>
      <c r="K38" s="109">
        <v>1</v>
      </c>
      <c r="L38" s="109"/>
      <c r="M38" s="109"/>
      <c r="N38" s="109"/>
      <c r="O38" s="109">
        <v>1</v>
      </c>
      <c r="P38" s="109"/>
      <c r="Q38" s="109">
        <v>1</v>
      </c>
      <c r="R38" s="109"/>
      <c r="S38" s="109"/>
      <c r="T38" s="109"/>
      <c r="U38" s="109"/>
      <c r="V38" s="109"/>
      <c r="W38" s="109"/>
      <c r="X38" s="109"/>
      <c r="Y38" s="109">
        <v>4</v>
      </c>
      <c r="Z38" s="109"/>
      <c r="AA38" s="109">
        <v>7</v>
      </c>
      <c r="AB38" s="109"/>
      <c r="AC38" s="109">
        <v>12</v>
      </c>
      <c r="AD38" s="109"/>
      <c r="AE38" s="109">
        <v>7</v>
      </c>
      <c r="AF38" s="109"/>
      <c r="AG38" s="109">
        <v>16</v>
      </c>
      <c r="AH38" s="109"/>
      <c r="AI38" s="109">
        <v>16</v>
      </c>
      <c r="AJ38" s="109"/>
      <c r="AK38" s="109">
        <v>9</v>
      </c>
      <c r="AL38" s="109"/>
      <c r="AM38" s="109">
        <v>11</v>
      </c>
      <c r="AN38" s="109"/>
      <c r="AO38" s="109">
        <v>5</v>
      </c>
      <c r="AP38" s="110"/>
    </row>
    <row r="39" spans="1:42" ht="18.75" customHeight="1" x14ac:dyDescent="0.4">
      <c r="A39" s="111" t="s">
        <v>46</v>
      </c>
      <c r="B39" s="17" t="s">
        <v>47</v>
      </c>
      <c r="C39" s="123"/>
      <c r="D39" s="122"/>
      <c r="E39" s="122">
        <v>2</v>
      </c>
      <c r="F39" s="122"/>
      <c r="G39" s="122">
        <v>7</v>
      </c>
      <c r="H39" s="122"/>
      <c r="I39" s="122">
        <v>6</v>
      </c>
      <c r="J39" s="122"/>
      <c r="K39" s="122">
        <v>7</v>
      </c>
      <c r="L39" s="122"/>
      <c r="M39" s="122">
        <v>6</v>
      </c>
      <c r="N39" s="122"/>
      <c r="O39" s="122">
        <v>4</v>
      </c>
      <c r="P39" s="122"/>
      <c r="Q39" s="122">
        <v>1</v>
      </c>
      <c r="R39" s="122"/>
      <c r="S39" s="122">
        <v>3</v>
      </c>
      <c r="T39" s="122"/>
      <c r="U39" s="122">
        <v>1</v>
      </c>
      <c r="V39" s="122"/>
      <c r="W39" s="122">
        <v>1</v>
      </c>
      <c r="X39" s="122"/>
      <c r="Y39" s="122">
        <v>4</v>
      </c>
      <c r="Z39" s="122"/>
      <c r="AA39" s="122"/>
      <c r="AB39" s="122"/>
      <c r="AC39" s="122">
        <v>2</v>
      </c>
      <c r="AD39" s="122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40"/>
    </row>
    <row r="40" spans="1:42" x14ac:dyDescent="0.4">
      <c r="A40" s="112"/>
      <c r="B40" s="18" t="s">
        <v>79</v>
      </c>
      <c r="C40" s="121">
        <v>1</v>
      </c>
      <c r="D40" s="116"/>
      <c r="E40" s="116"/>
      <c r="F40" s="116"/>
      <c r="G40" s="116">
        <v>8</v>
      </c>
      <c r="H40" s="116"/>
      <c r="I40" s="116">
        <v>12</v>
      </c>
      <c r="J40" s="116"/>
      <c r="K40" s="116">
        <v>12</v>
      </c>
      <c r="L40" s="116"/>
      <c r="M40" s="116">
        <v>17</v>
      </c>
      <c r="N40" s="116"/>
      <c r="O40" s="116">
        <v>18</v>
      </c>
      <c r="P40" s="116"/>
      <c r="Q40" s="116">
        <v>18</v>
      </c>
      <c r="R40" s="116"/>
      <c r="S40" s="116">
        <v>20</v>
      </c>
      <c r="T40" s="116"/>
      <c r="U40" s="116">
        <v>19</v>
      </c>
      <c r="V40" s="116"/>
      <c r="W40" s="116">
        <v>11</v>
      </c>
      <c r="X40" s="116"/>
      <c r="Y40" s="116">
        <v>26</v>
      </c>
      <c r="Z40" s="116"/>
      <c r="AA40" s="116">
        <v>5</v>
      </c>
      <c r="AB40" s="116"/>
      <c r="AC40" s="116">
        <v>7</v>
      </c>
      <c r="AD40" s="116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36"/>
    </row>
    <row r="41" spans="1:42" x14ac:dyDescent="0.4">
      <c r="A41" s="112"/>
      <c r="B41" s="18" t="s">
        <v>49</v>
      </c>
      <c r="C41" s="121">
        <v>3</v>
      </c>
      <c r="D41" s="116"/>
      <c r="E41" s="116">
        <v>6</v>
      </c>
      <c r="F41" s="116"/>
      <c r="G41" s="116">
        <v>25</v>
      </c>
      <c r="H41" s="116"/>
      <c r="I41" s="116">
        <v>17</v>
      </c>
      <c r="J41" s="116"/>
      <c r="K41" s="116">
        <v>12</v>
      </c>
      <c r="L41" s="116"/>
      <c r="M41" s="116">
        <v>20</v>
      </c>
      <c r="N41" s="116"/>
      <c r="O41" s="116">
        <v>22</v>
      </c>
      <c r="P41" s="116"/>
      <c r="Q41" s="116">
        <v>11</v>
      </c>
      <c r="R41" s="116"/>
      <c r="S41" s="116">
        <v>12</v>
      </c>
      <c r="T41" s="116"/>
      <c r="U41" s="116">
        <v>11</v>
      </c>
      <c r="V41" s="116"/>
      <c r="W41" s="116">
        <v>10</v>
      </c>
      <c r="X41" s="116"/>
      <c r="Y41" s="116">
        <v>25</v>
      </c>
      <c r="Z41" s="116"/>
      <c r="AA41" s="116">
        <v>3</v>
      </c>
      <c r="AB41" s="116"/>
      <c r="AC41" s="116">
        <v>5</v>
      </c>
      <c r="AD41" s="116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36"/>
    </row>
    <row r="42" spans="1:42" x14ac:dyDescent="0.4">
      <c r="A42" s="112"/>
      <c r="B42" s="18" t="s">
        <v>50</v>
      </c>
      <c r="C42" s="121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>
        <v>2</v>
      </c>
      <c r="V42" s="116"/>
      <c r="W42" s="116">
        <v>1</v>
      </c>
      <c r="X42" s="116"/>
      <c r="Y42" s="116">
        <v>2</v>
      </c>
      <c r="Z42" s="116"/>
      <c r="AA42" s="116"/>
      <c r="AB42" s="116"/>
      <c r="AC42" s="116">
        <v>1</v>
      </c>
      <c r="AD42" s="116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36"/>
    </row>
    <row r="43" spans="1:42" x14ac:dyDescent="0.4">
      <c r="A43" s="112"/>
      <c r="B43" s="18" t="s">
        <v>51</v>
      </c>
      <c r="C43" s="121"/>
      <c r="D43" s="116"/>
      <c r="E43" s="116">
        <v>17</v>
      </c>
      <c r="F43" s="116"/>
      <c r="G43" s="116">
        <v>16</v>
      </c>
      <c r="H43" s="116"/>
      <c r="I43" s="116">
        <v>15</v>
      </c>
      <c r="J43" s="116"/>
      <c r="K43" s="116">
        <v>4</v>
      </c>
      <c r="L43" s="116"/>
      <c r="M43" s="116">
        <v>6</v>
      </c>
      <c r="N43" s="116"/>
      <c r="O43" s="116">
        <v>2</v>
      </c>
      <c r="P43" s="116"/>
      <c r="Q43" s="116">
        <v>1</v>
      </c>
      <c r="R43" s="116"/>
      <c r="S43" s="116">
        <v>1</v>
      </c>
      <c r="T43" s="116"/>
      <c r="U43" s="116">
        <v>2</v>
      </c>
      <c r="V43" s="116"/>
      <c r="W43" s="116"/>
      <c r="X43" s="116"/>
      <c r="Y43" s="116">
        <v>2</v>
      </c>
      <c r="Z43" s="116"/>
      <c r="AA43" s="116">
        <v>1</v>
      </c>
      <c r="AB43" s="116"/>
      <c r="AC43" s="116"/>
      <c r="AD43" s="116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36"/>
    </row>
    <row r="44" spans="1:42" x14ac:dyDescent="0.4">
      <c r="A44" s="112"/>
      <c r="B44" s="18" t="s">
        <v>52</v>
      </c>
      <c r="C44" s="121"/>
      <c r="D44" s="116"/>
      <c r="E44" s="116"/>
      <c r="F44" s="116"/>
      <c r="G44" s="116">
        <v>1</v>
      </c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36"/>
    </row>
    <row r="45" spans="1:42" x14ac:dyDescent="0.4">
      <c r="A45" s="112"/>
      <c r="B45" s="18" t="s">
        <v>54</v>
      </c>
      <c r="C45" s="121"/>
      <c r="D45" s="116"/>
      <c r="E45" s="116">
        <v>4</v>
      </c>
      <c r="F45" s="116"/>
      <c r="G45" s="116">
        <v>12</v>
      </c>
      <c r="H45" s="116"/>
      <c r="I45" s="116">
        <v>2</v>
      </c>
      <c r="J45" s="116"/>
      <c r="K45" s="116"/>
      <c r="L45" s="116"/>
      <c r="M45" s="116">
        <v>1</v>
      </c>
      <c r="N45" s="116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36"/>
    </row>
    <row r="46" spans="1:42" x14ac:dyDescent="0.4">
      <c r="A46" s="112"/>
      <c r="B46" s="18" t="s">
        <v>55</v>
      </c>
      <c r="C46" s="121"/>
      <c r="D46" s="116"/>
      <c r="E46" s="116"/>
      <c r="F46" s="116"/>
      <c r="G46" s="116">
        <v>1</v>
      </c>
      <c r="H46" s="116"/>
      <c r="I46" s="116">
        <v>4</v>
      </c>
      <c r="J46" s="116"/>
      <c r="K46" s="116">
        <v>2</v>
      </c>
      <c r="L46" s="116"/>
      <c r="M46" s="116">
        <v>1</v>
      </c>
      <c r="N46" s="116"/>
      <c r="O46" s="116">
        <v>1</v>
      </c>
      <c r="P46" s="116"/>
      <c r="Q46" s="116"/>
      <c r="R46" s="116"/>
      <c r="S46" s="116">
        <v>1</v>
      </c>
      <c r="T46" s="116"/>
      <c r="U46" s="116">
        <v>1</v>
      </c>
      <c r="V46" s="116"/>
      <c r="W46" s="116"/>
      <c r="X46" s="116"/>
      <c r="Y46" s="116"/>
      <c r="Z46" s="116"/>
      <c r="AA46" s="116"/>
      <c r="AB46" s="116"/>
      <c r="AC46" s="116"/>
      <c r="AD46" s="116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36"/>
    </row>
    <row r="47" spans="1:42" x14ac:dyDescent="0.4">
      <c r="A47" s="112"/>
      <c r="B47" s="18" t="s">
        <v>56</v>
      </c>
      <c r="C47" s="121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>
        <v>1</v>
      </c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36"/>
    </row>
    <row r="48" spans="1:42" x14ac:dyDescent="0.4">
      <c r="A48" s="112"/>
      <c r="B48" s="18" t="s">
        <v>198</v>
      </c>
      <c r="C48" s="121">
        <v>17</v>
      </c>
      <c r="D48" s="116"/>
      <c r="E48" s="116">
        <v>22</v>
      </c>
      <c r="F48" s="116"/>
      <c r="G48" s="116">
        <v>34</v>
      </c>
      <c r="H48" s="116"/>
      <c r="I48" s="116">
        <v>23</v>
      </c>
      <c r="J48" s="116"/>
      <c r="K48" s="116">
        <v>10</v>
      </c>
      <c r="L48" s="116"/>
      <c r="M48" s="116">
        <v>9</v>
      </c>
      <c r="N48" s="116"/>
      <c r="O48" s="116">
        <v>2</v>
      </c>
      <c r="P48" s="116"/>
      <c r="Q48" s="116">
        <v>2</v>
      </c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36"/>
    </row>
    <row r="49" spans="1:42" x14ac:dyDescent="0.4">
      <c r="A49" s="112"/>
      <c r="B49" s="18" t="s">
        <v>197</v>
      </c>
      <c r="C49" s="121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>
        <v>1</v>
      </c>
      <c r="X49" s="116"/>
      <c r="Y49" s="116"/>
      <c r="Z49" s="116"/>
      <c r="AA49" s="116"/>
      <c r="AB49" s="116"/>
      <c r="AC49" s="116"/>
      <c r="AD49" s="116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36"/>
    </row>
    <row r="50" spans="1:42" x14ac:dyDescent="0.4">
      <c r="A50" s="113"/>
      <c r="B50" s="19" t="s">
        <v>199</v>
      </c>
      <c r="C50" s="114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15"/>
      <c r="AP50" s="136"/>
    </row>
    <row r="51" spans="1:42" x14ac:dyDescent="0.4">
      <c r="A51" s="118" t="s">
        <v>60</v>
      </c>
      <c r="B51" s="17" t="s">
        <v>61</v>
      </c>
      <c r="C51" s="123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16"/>
      <c r="AN51" s="116"/>
      <c r="AO51" s="115"/>
      <c r="AP51" s="136"/>
    </row>
    <row r="52" spans="1:42" x14ac:dyDescent="0.4">
      <c r="A52" s="120"/>
      <c r="B52" s="19" t="s">
        <v>62</v>
      </c>
      <c r="C52" s="114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>
        <v>1</v>
      </c>
      <c r="AF52" s="109"/>
      <c r="AG52" s="109"/>
      <c r="AH52" s="109"/>
      <c r="AI52" s="109"/>
      <c r="AJ52" s="109"/>
      <c r="AK52" s="109"/>
      <c r="AL52" s="109"/>
      <c r="AM52" s="109"/>
      <c r="AN52" s="109"/>
      <c r="AO52" s="137"/>
      <c r="AP52" s="138"/>
    </row>
    <row r="53" spans="1:42" x14ac:dyDescent="0.4">
      <c r="A53" s="23"/>
      <c r="B53" s="2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13"/>
      <c r="AJ53" s="13"/>
      <c r="AK53" s="13"/>
      <c r="AL53" s="13"/>
      <c r="AM53" s="13"/>
      <c r="AN53" s="13"/>
      <c r="AO53" s="13"/>
      <c r="AP53" s="13"/>
    </row>
    <row r="54" spans="1:42" x14ac:dyDescent="0.4">
      <c r="A54" s="15"/>
      <c r="B54" s="16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3"/>
      <c r="AJ54" s="13"/>
      <c r="AK54" s="13"/>
      <c r="AL54" s="13"/>
      <c r="AM54" s="4"/>
      <c r="AN54" s="4"/>
      <c r="AO54" s="4"/>
      <c r="AP54" s="4"/>
    </row>
    <row r="55" spans="1:42" ht="39" customHeight="1" x14ac:dyDescent="0.4">
      <c r="A55" s="133" t="s">
        <v>80</v>
      </c>
      <c r="B55" s="134"/>
      <c r="C55" s="135" t="s">
        <v>69</v>
      </c>
      <c r="D55" s="130"/>
      <c r="E55" s="130" t="s">
        <v>81</v>
      </c>
      <c r="F55" s="130"/>
      <c r="G55" s="130" t="s">
        <v>82</v>
      </c>
      <c r="H55" s="130"/>
      <c r="I55" s="130" t="s">
        <v>70</v>
      </c>
      <c r="J55" s="130"/>
      <c r="K55" s="130" t="s">
        <v>71</v>
      </c>
      <c r="L55" s="130"/>
      <c r="M55" s="130" t="s">
        <v>83</v>
      </c>
      <c r="N55" s="130"/>
      <c r="O55" s="130" t="s">
        <v>84</v>
      </c>
      <c r="P55" s="130"/>
      <c r="Q55" s="130" t="s">
        <v>85</v>
      </c>
      <c r="R55" s="130"/>
      <c r="S55" s="130" t="s">
        <v>86</v>
      </c>
      <c r="T55" s="130"/>
      <c r="U55" s="130" t="s">
        <v>87</v>
      </c>
      <c r="V55" s="130"/>
      <c r="W55" s="130" t="s">
        <v>88</v>
      </c>
      <c r="X55" s="130"/>
      <c r="Y55" s="130" t="s">
        <v>89</v>
      </c>
      <c r="Z55" s="130"/>
      <c r="AA55" s="130" t="s">
        <v>90</v>
      </c>
      <c r="AB55" s="130"/>
      <c r="AC55" s="130" t="s">
        <v>91</v>
      </c>
      <c r="AD55" s="130"/>
      <c r="AE55" s="130" t="s">
        <v>92</v>
      </c>
      <c r="AF55" s="130"/>
      <c r="AG55" s="131" t="s">
        <v>93</v>
      </c>
      <c r="AH55" s="132"/>
      <c r="AI55" s="116"/>
      <c r="AJ55" s="116"/>
      <c r="AK55" s="116"/>
      <c r="AL55" s="116"/>
      <c r="AM55" s="4"/>
      <c r="AN55" s="4"/>
      <c r="AO55" s="4"/>
      <c r="AP55" s="4"/>
    </row>
    <row r="56" spans="1:42" x14ac:dyDescent="0.4">
      <c r="A56" s="118" t="s">
        <v>63</v>
      </c>
      <c r="B56" s="17" t="s">
        <v>94</v>
      </c>
      <c r="C56" s="123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9"/>
      <c r="AI56" s="116"/>
      <c r="AJ56" s="116"/>
      <c r="AK56" s="116"/>
      <c r="AL56" s="116"/>
      <c r="AM56" s="4"/>
      <c r="AN56" s="4"/>
      <c r="AO56" s="4"/>
      <c r="AP56" s="4"/>
    </row>
    <row r="57" spans="1:42" x14ac:dyDescent="0.4">
      <c r="A57" s="119"/>
      <c r="B57" s="18" t="s">
        <v>65</v>
      </c>
      <c r="C57" s="121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28"/>
      <c r="AI57" s="116"/>
      <c r="AJ57" s="116"/>
      <c r="AK57" s="116"/>
      <c r="AL57" s="116"/>
      <c r="AM57" s="4"/>
      <c r="AN57" s="4"/>
      <c r="AO57" s="4"/>
      <c r="AP57" s="4"/>
    </row>
    <row r="58" spans="1:42" x14ac:dyDescent="0.4">
      <c r="A58" s="119"/>
      <c r="B58" s="18" t="s">
        <v>66</v>
      </c>
      <c r="C58" s="121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28"/>
      <c r="AI58" s="116"/>
      <c r="AJ58" s="116"/>
      <c r="AK58" s="116"/>
      <c r="AL58" s="116"/>
      <c r="AM58" s="4"/>
      <c r="AN58" s="4"/>
      <c r="AO58" s="4"/>
      <c r="AP58" s="4"/>
    </row>
    <row r="59" spans="1:42" x14ac:dyDescent="0.4">
      <c r="A59" s="119"/>
      <c r="B59" s="18" t="s">
        <v>58</v>
      </c>
      <c r="C59" s="121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28"/>
      <c r="AI59" s="116"/>
      <c r="AJ59" s="116"/>
      <c r="AK59" s="116"/>
      <c r="AL59" s="116"/>
      <c r="AM59" s="4"/>
      <c r="AN59" s="4"/>
      <c r="AO59" s="4"/>
      <c r="AP59" s="4"/>
    </row>
    <row r="60" spans="1:42" x14ac:dyDescent="0.4">
      <c r="A60" s="120"/>
      <c r="B60" s="19" t="s">
        <v>59</v>
      </c>
      <c r="C60" s="114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10"/>
      <c r="AI60" s="116"/>
      <c r="AJ60" s="116"/>
      <c r="AK60" s="116"/>
      <c r="AL60" s="116"/>
      <c r="AM60" s="4"/>
      <c r="AN60" s="4"/>
      <c r="AO60" s="4"/>
      <c r="AP60" s="4"/>
    </row>
    <row r="61" spans="1:42" x14ac:dyDescent="0.4">
      <c r="A61" s="117" t="s">
        <v>95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4"/>
      <c r="AP61" s="4"/>
    </row>
    <row r="62" spans="1:42" x14ac:dyDescent="0.4">
      <c r="A62" s="117" t="s">
        <v>96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4"/>
      <c r="AP62" s="4"/>
    </row>
    <row r="63" spans="1:42" x14ac:dyDescent="0.4">
      <c r="A63" s="117" t="s">
        <v>196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4"/>
      <c r="AP63" s="4"/>
    </row>
    <row r="64" spans="1:42" x14ac:dyDescent="0.4">
      <c r="AO64" s="4"/>
      <c r="AP64" s="4"/>
    </row>
    <row r="66" spans="1:42" x14ac:dyDescent="0.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</row>
  </sheetData>
  <sheetProtection formatCells="0" formatColumns="0" formatRows="0" insertColumns="0" insertRows="0" insertHyperlinks="0" deleteColumns="0" deleteRows="0" sort="0" autoFilter="0" pivotTables="0"/>
  <mergeCells count="784">
    <mergeCell ref="R12:T12"/>
    <mergeCell ref="U12:W12"/>
    <mergeCell ref="X12:Z12"/>
    <mergeCell ref="AA12:AC12"/>
    <mergeCell ref="A1:B3"/>
    <mergeCell ref="A4:AP4"/>
    <mergeCell ref="A6:B6"/>
    <mergeCell ref="C6:E6"/>
    <mergeCell ref="F6:H6"/>
    <mergeCell ref="I6:K6"/>
    <mergeCell ref="L6:N6"/>
    <mergeCell ref="O6:Q6"/>
    <mergeCell ref="R6:T6"/>
    <mergeCell ref="U6:W6"/>
    <mergeCell ref="X6:Z6"/>
    <mergeCell ref="AA6:AC6"/>
    <mergeCell ref="C12:E12"/>
    <mergeCell ref="F12:H12"/>
    <mergeCell ref="I12:K12"/>
    <mergeCell ref="L12:N12"/>
    <mergeCell ref="O12:Q12"/>
    <mergeCell ref="AD6:AF6"/>
    <mergeCell ref="C8:E8"/>
    <mergeCell ref="F8:H8"/>
    <mergeCell ref="R7:T7"/>
    <mergeCell ref="AD7:AF7"/>
    <mergeCell ref="AA11:AC11"/>
    <mergeCell ref="C11:E11"/>
    <mergeCell ref="F11:H11"/>
    <mergeCell ref="I11:K11"/>
    <mergeCell ref="L11:N11"/>
    <mergeCell ref="O11:Q11"/>
    <mergeCell ref="O9:Q9"/>
    <mergeCell ref="R9:T9"/>
    <mergeCell ref="R11:T11"/>
    <mergeCell ref="U9:W9"/>
    <mergeCell ref="X9:Z9"/>
    <mergeCell ref="U11:W11"/>
    <mergeCell ref="X11:Z11"/>
    <mergeCell ref="AD9:AF9"/>
    <mergeCell ref="U8:W8"/>
    <mergeCell ref="X8:Z8"/>
    <mergeCell ref="AA8:AC8"/>
    <mergeCell ref="AA7:AC7"/>
    <mergeCell ref="O10:Q10"/>
    <mergeCell ref="R10:T10"/>
    <mergeCell ref="AA9:AC9"/>
    <mergeCell ref="AG6:AI6"/>
    <mergeCell ref="AG7:AI10"/>
    <mergeCell ref="A7:A10"/>
    <mergeCell ref="C7:E7"/>
    <mergeCell ref="F7:H7"/>
    <mergeCell ref="I7:K7"/>
    <mergeCell ref="L7:N7"/>
    <mergeCell ref="C10:E10"/>
    <mergeCell ref="F10:H10"/>
    <mergeCell ref="I10:K10"/>
    <mergeCell ref="L10:N10"/>
    <mergeCell ref="C9:E9"/>
    <mergeCell ref="F9:H9"/>
    <mergeCell ref="I9:K9"/>
    <mergeCell ref="L9:N9"/>
    <mergeCell ref="I8:K8"/>
    <mergeCell ref="L8:N8"/>
    <mergeCell ref="O8:Q8"/>
    <mergeCell ref="R8:T8"/>
    <mergeCell ref="O7:Q7"/>
    <mergeCell ref="AD11:AF11"/>
    <mergeCell ref="AG11:AI11"/>
    <mergeCell ref="AJ11:AL11"/>
    <mergeCell ref="U10:W10"/>
    <mergeCell ref="X10:Z10"/>
    <mergeCell ref="AA10:AC10"/>
    <mergeCell ref="AD10:AF10"/>
    <mergeCell ref="AJ6:AL10"/>
    <mergeCell ref="AD14:AF14"/>
    <mergeCell ref="AG14:AI14"/>
    <mergeCell ref="AJ14:AL14"/>
    <mergeCell ref="AD12:AF12"/>
    <mergeCell ref="AG12:AI12"/>
    <mergeCell ref="AJ12:AL12"/>
    <mergeCell ref="AJ13:AL13"/>
    <mergeCell ref="U14:W14"/>
    <mergeCell ref="X14:Z14"/>
    <mergeCell ref="AA14:AC14"/>
    <mergeCell ref="U13:W13"/>
    <mergeCell ref="X13:Z13"/>
    <mergeCell ref="AA13:AC13"/>
    <mergeCell ref="AD8:AF8"/>
    <mergeCell ref="U7:W7"/>
    <mergeCell ref="X7:Z7"/>
    <mergeCell ref="AD15:AF15"/>
    <mergeCell ref="AG15:AI15"/>
    <mergeCell ref="AJ15:AL15"/>
    <mergeCell ref="AD13:AF13"/>
    <mergeCell ref="AG13:AI13"/>
    <mergeCell ref="C13:E13"/>
    <mergeCell ref="F13:H13"/>
    <mergeCell ref="I13:K13"/>
    <mergeCell ref="L13:N13"/>
    <mergeCell ref="O13:Q13"/>
    <mergeCell ref="R15:T15"/>
    <mergeCell ref="U15:W15"/>
    <mergeCell ref="X15:Z15"/>
    <mergeCell ref="AA15:AC15"/>
    <mergeCell ref="C14:E14"/>
    <mergeCell ref="F14:H14"/>
    <mergeCell ref="I14:K14"/>
    <mergeCell ref="L14:N14"/>
    <mergeCell ref="O14:Q14"/>
    <mergeCell ref="R14:T14"/>
    <mergeCell ref="R13:T13"/>
    <mergeCell ref="AJ16:AL16"/>
    <mergeCell ref="R16:T16"/>
    <mergeCell ref="U16:W16"/>
    <mergeCell ref="X16:Z16"/>
    <mergeCell ref="AA16:AC16"/>
    <mergeCell ref="AD16:AF16"/>
    <mergeCell ref="AG16:AI16"/>
    <mergeCell ref="C16:E16"/>
    <mergeCell ref="F16:H16"/>
    <mergeCell ref="I16:K16"/>
    <mergeCell ref="L16:N16"/>
    <mergeCell ref="O16:Q16"/>
    <mergeCell ref="C15:E15"/>
    <mergeCell ref="F15:H15"/>
    <mergeCell ref="I15:K15"/>
    <mergeCell ref="L15:N15"/>
    <mergeCell ref="O15:Q15"/>
    <mergeCell ref="I17:K17"/>
    <mergeCell ref="L17:N17"/>
    <mergeCell ref="O17:Q17"/>
    <mergeCell ref="R17:T17"/>
    <mergeCell ref="AG17:AI17"/>
    <mergeCell ref="AJ17:AL17"/>
    <mergeCell ref="C18:E18"/>
    <mergeCell ref="F18:H18"/>
    <mergeCell ref="I18:K18"/>
    <mergeCell ref="L18:N18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C17:E17"/>
    <mergeCell ref="F17:H17"/>
    <mergeCell ref="AD17:AF17"/>
    <mergeCell ref="X17:Z17"/>
    <mergeCell ref="AA17:AC17"/>
    <mergeCell ref="U17:W17"/>
    <mergeCell ref="AJ19:AL19"/>
    <mergeCell ref="R19:T19"/>
    <mergeCell ref="U19:W19"/>
    <mergeCell ref="X19:Z19"/>
    <mergeCell ref="AA19:AC19"/>
    <mergeCell ref="AD19:AF19"/>
    <mergeCell ref="AG19:AI19"/>
    <mergeCell ref="C19:E19"/>
    <mergeCell ref="F19:H19"/>
    <mergeCell ref="I19:K19"/>
    <mergeCell ref="L19:N19"/>
    <mergeCell ref="O19:Q19"/>
    <mergeCell ref="AD20:AF20"/>
    <mergeCell ref="AG20:AI20"/>
    <mergeCell ref="AJ20:AL20"/>
    <mergeCell ref="C21:E21"/>
    <mergeCell ref="F21:H21"/>
    <mergeCell ref="I21:K21"/>
    <mergeCell ref="L21:N21"/>
    <mergeCell ref="O21:Q21"/>
    <mergeCell ref="AJ21:AL21"/>
    <mergeCell ref="R21:T21"/>
    <mergeCell ref="U21:W21"/>
    <mergeCell ref="X21:Z21"/>
    <mergeCell ref="AA21:AC21"/>
    <mergeCell ref="AD21:AF21"/>
    <mergeCell ref="AG21:AI21"/>
    <mergeCell ref="C20:E20"/>
    <mergeCell ref="U20:W20"/>
    <mergeCell ref="X20:Z20"/>
    <mergeCell ref="AA20:AC20"/>
    <mergeCell ref="F20:H20"/>
    <mergeCell ref="I20:K20"/>
    <mergeCell ref="L20:N20"/>
    <mergeCell ref="O20:Q20"/>
    <mergeCell ref="R20:T20"/>
    <mergeCell ref="AG22:AI22"/>
    <mergeCell ref="AJ22:AL22"/>
    <mergeCell ref="C23:E23"/>
    <mergeCell ref="F23:H23"/>
    <mergeCell ref="I23:K23"/>
    <mergeCell ref="L23:N23"/>
    <mergeCell ref="O23:Q23"/>
    <mergeCell ref="R23:T23"/>
    <mergeCell ref="AG23:AI23"/>
    <mergeCell ref="AJ23:AL23"/>
    <mergeCell ref="C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I25:K25"/>
    <mergeCell ref="L25:N25"/>
    <mergeCell ref="O25:Q25"/>
    <mergeCell ref="U24:W24"/>
    <mergeCell ref="X24:Z24"/>
    <mergeCell ref="AA24:AC24"/>
    <mergeCell ref="AD24:AF24"/>
    <mergeCell ref="AD25:AF25"/>
    <mergeCell ref="AD22:AF22"/>
    <mergeCell ref="L24:N24"/>
    <mergeCell ref="O24:Q24"/>
    <mergeCell ref="R24:T24"/>
    <mergeCell ref="U23:W23"/>
    <mergeCell ref="X23:Z23"/>
    <mergeCell ref="AG24:AI24"/>
    <mergeCell ref="AJ24:AL24"/>
    <mergeCell ref="C24:E24"/>
    <mergeCell ref="F24:H24"/>
    <mergeCell ref="I24:K24"/>
    <mergeCell ref="A27:A31"/>
    <mergeCell ref="C27:E27"/>
    <mergeCell ref="F27:H27"/>
    <mergeCell ref="I27:K27"/>
    <mergeCell ref="L27:N27"/>
    <mergeCell ref="AA23:AC23"/>
    <mergeCell ref="AD23:AF23"/>
    <mergeCell ref="AG27:AI27"/>
    <mergeCell ref="AJ27:AL27"/>
    <mergeCell ref="AD26:AF26"/>
    <mergeCell ref="AG26:AI26"/>
    <mergeCell ref="AJ26:AL26"/>
    <mergeCell ref="A25:A26"/>
    <mergeCell ref="U27:W27"/>
    <mergeCell ref="X27:Z27"/>
    <mergeCell ref="AA27:AC27"/>
    <mergeCell ref="AD27:AF27"/>
    <mergeCell ref="O27:Q27"/>
    <mergeCell ref="R27:T27"/>
    <mergeCell ref="AJ25:AL25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R25:T25"/>
    <mergeCell ref="U25:W25"/>
    <mergeCell ref="AJ28:AL28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AG25:AI25"/>
    <mergeCell ref="X25:Z25"/>
    <mergeCell ref="AA25:AC25"/>
    <mergeCell ref="C25:E25"/>
    <mergeCell ref="F25:H25"/>
    <mergeCell ref="AJ29:AL29"/>
    <mergeCell ref="C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J30:AL30"/>
    <mergeCell ref="C30:E30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S36:T36"/>
    <mergeCell ref="U36:V36"/>
    <mergeCell ref="AJ31:AL31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G31:AI31"/>
    <mergeCell ref="W37:X37"/>
    <mergeCell ref="Y37:Z37"/>
    <mergeCell ref="A32:B32"/>
    <mergeCell ref="C32:E32"/>
    <mergeCell ref="F32:H32"/>
    <mergeCell ref="I32:K32"/>
    <mergeCell ref="L32:N32"/>
    <mergeCell ref="AJ32:AL32"/>
    <mergeCell ref="A34:AL34"/>
    <mergeCell ref="A36:B36"/>
    <mergeCell ref="C36:D36"/>
    <mergeCell ref="E36:F36"/>
    <mergeCell ref="G36:H36"/>
    <mergeCell ref="I36:J36"/>
    <mergeCell ref="K36:L36"/>
    <mergeCell ref="M36:N36"/>
    <mergeCell ref="O36:P36"/>
    <mergeCell ref="R32:T32"/>
    <mergeCell ref="U32:W32"/>
    <mergeCell ref="X32:Z32"/>
    <mergeCell ref="AA32:AC32"/>
    <mergeCell ref="AD32:AF32"/>
    <mergeCell ref="AG32:AI32"/>
    <mergeCell ref="Q36:R36"/>
    <mergeCell ref="AK37:AL37"/>
    <mergeCell ref="AM39:AN39"/>
    <mergeCell ref="W36:X36"/>
    <mergeCell ref="Y36:Z36"/>
    <mergeCell ref="AA36:AB36"/>
    <mergeCell ref="O32:Q32"/>
    <mergeCell ref="AO36:AP36"/>
    <mergeCell ref="C37:D37"/>
    <mergeCell ref="E37:F37"/>
    <mergeCell ref="G37:H37"/>
    <mergeCell ref="I37:J37"/>
    <mergeCell ref="K37:L37"/>
    <mergeCell ref="M37:N37"/>
    <mergeCell ref="O37:P37"/>
    <mergeCell ref="Q37:R37"/>
    <mergeCell ref="AC36:AD36"/>
    <mergeCell ref="AE36:AF36"/>
    <mergeCell ref="AG36:AH36"/>
    <mergeCell ref="AI36:AJ36"/>
    <mergeCell ref="AK36:AL36"/>
    <mergeCell ref="AM37:AN37"/>
    <mergeCell ref="AO37:AP37"/>
    <mergeCell ref="S37:T37"/>
    <mergeCell ref="U37:V37"/>
    <mergeCell ref="G39:H39"/>
    <mergeCell ref="I39:J39"/>
    <mergeCell ref="AO40:AP40"/>
    <mergeCell ref="AC40:AD40"/>
    <mergeCell ref="AE40:AF40"/>
    <mergeCell ref="AG40:AH40"/>
    <mergeCell ref="AA37:AB37"/>
    <mergeCell ref="AC37:AD37"/>
    <mergeCell ref="AM36:AN36"/>
    <mergeCell ref="AE37:AF37"/>
    <mergeCell ref="AG37:AH37"/>
    <mergeCell ref="AI37:AJ37"/>
    <mergeCell ref="AK39:AL39"/>
    <mergeCell ref="O39:P39"/>
    <mergeCell ref="Q39:R39"/>
    <mergeCell ref="S39:T39"/>
    <mergeCell ref="U39:V39"/>
    <mergeCell ref="W39:X39"/>
    <mergeCell ref="Q38:R38"/>
    <mergeCell ref="S38:T38"/>
    <mergeCell ref="U38:V38"/>
    <mergeCell ref="W38:X38"/>
    <mergeCell ref="Y38:Z38"/>
    <mergeCell ref="AA38:AB38"/>
    <mergeCell ref="I41:J41"/>
    <mergeCell ref="K41:L41"/>
    <mergeCell ref="M41:N41"/>
    <mergeCell ref="O41:P41"/>
    <mergeCell ref="Q41:R41"/>
    <mergeCell ref="S41:T41"/>
    <mergeCell ref="AO39:AP39"/>
    <mergeCell ref="C40:D40"/>
    <mergeCell ref="E40:F40"/>
    <mergeCell ref="G40:H40"/>
    <mergeCell ref="I40:J40"/>
    <mergeCell ref="K40:L40"/>
    <mergeCell ref="M40:N40"/>
    <mergeCell ref="O40:P40"/>
    <mergeCell ref="Y39:Z39"/>
    <mergeCell ref="AA39:AB39"/>
    <mergeCell ref="AC39:AD39"/>
    <mergeCell ref="AE39:AF39"/>
    <mergeCell ref="AG39:AH39"/>
    <mergeCell ref="AI39:AJ39"/>
    <mergeCell ref="M39:N39"/>
    <mergeCell ref="K39:L39"/>
    <mergeCell ref="C39:D39"/>
    <mergeCell ref="E39:F39"/>
    <mergeCell ref="AI40:AJ40"/>
    <mergeCell ref="AK40:AL40"/>
    <mergeCell ref="AM40:AN40"/>
    <mergeCell ref="AA40:AB40"/>
    <mergeCell ref="AG41:AH41"/>
    <mergeCell ref="AI41:AJ41"/>
    <mergeCell ref="AK41:AL41"/>
    <mergeCell ref="AM41:AN41"/>
    <mergeCell ref="Q40:R40"/>
    <mergeCell ref="S40:T40"/>
    <mergeCell ref="U40:V40"/>
    <mergeCell ref="W40:X40"/>
    <mergeCell ref="Y40:Z40"/>
    <mergeCell ref="M42:N42"/>
    <mergeCell ref="O42:P42"/>
    <mergeCell ref="Q42:R42"/>
    <mergeCell ref="S42:T42"/>
    <mergeCell ref="AO41:AP41"/>
    <mergeCell ref="C42:D42"/>
    <mergeCell ref="E42:F42"/>
    <mergeCell ref="G42:H42"/>
    <mergeCell ref="I42:J42"/>
    <mergeCell ref="K42:L42"/>
    <mergeCell ref="U41:V41"/>
    <mergeCell ref="W41:X41"/>
    <mergeCell ref="Y41:Z41"/>
    <mergeCell ref="AA41:AB41"/>
    <mergeCell ref="AC41:AD41"/>
    <mergeCell ref="AE41:AF41"/>
    <mergeCell ref="AK42:AL42"/>
    <mergeCell ref="AM42:AN42"/>
    <mergeCell ref="AO42:AP42"/>
    <mergeCell ref="AC42:AD42"/>
    <mergeCell ref="AI42:AJ42"/>
    <mergeCell ref="C41:D41"/>
    <mergeCell ref="E41:F41"/>
    <mergeCell ref="G41:H41"/>
    <mergeCell ref="AO43:AP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AC43:AD43"/>
    <mergeCell ref="AE43:AF43"/>
    <mergeCell ref="AG43:AH43"/>
    <mergeCell ref="AI43:AJ43"/>
    <mergeCell ref="C43:D43"/>
    <mergeCell ref="E43:F43"/>
    <mergeCell ref="G43:H43"/>
    <mergeCell ref="I43:J43"/>
    <mergeCell ref="K43:L43"/>
    <mergeCell ref="M43:N43"/>
    <mergeCell ref="O43:P43"/>
    <mergeCell ref="AK43:AL43"/>
    <mergeCell ref="AM43:AN43"/>
    <mergeCell ref="Q43:R43"/>
    <mergeCell ref="S43:T43"/>
    <mergeCell ref="U43:V43"/>
    <mergeCell ref="W43:X43"/>
    <mergeCell ref="Y43:Z43"/>
    <mergeCell ref="AA43:AB43"/>
    <mergeCell ref="U42:V42"/>
    <mergeCell ref="W42:X42"/>
    <mergeCell ref="AE42:AF42"/>
    <mergeCell ref="AG42:AH42"/>
    <mergeCell ref="Y42:Z42"/>
    <mergeCell ref="AA42:AB42"/>
    <mergeCell ref="AO45:AP45"/>
    <mergeCell ref="AC45:AD45"/>
    <mergeCell ref="AE45:AF45"/>
    <mergeCell ref="AG45:AH45"/>
    <mergeCell ref="AI45:AJ45"/>
    <mergeCell ref="AG44:AH44"/>
    <mergeCell ref="AI44:AJ44"/>
    <mergeCell ref="AO44:AP44"/>
    <mergeCell ref="C45:D45"/>
    <mergeCell ref="E45:F45"/>
    <mergeCell ref="G45:H45"/>
    <mergeCell ref="I45:J45"/>
    <mergeCell ref="K45:L45"/>
    <mergeCell ref="U44:V44"/>
    <mergeCell ref="W44:X44"/>
    <mergeCell ref="Y44:Z44"/>
    <mergeCell ref="AA44:AB44"/>
    <mergeCell ref="AC44:AD44"/>
    <mergeCell ref="AE44:AF44"/>
    <mergeCell ref="AK45:AL45"/>
    <mergeCell ref="AM45:AN45"/>
    <mergeCell ref="AK44:AL44"/>
    <mergeCell ref="AM44:AN44"/>
    <mergeCell ref="E46:F46"/>
    <mergeCell ref="G46:H46"/>
    <mergeCell ref="I46:J46"/>
    <mergeCell ref="K46:L46"/>
    <mergeCell ref="M46:N46"/>
    <mergeCell ref="O46:P46"/>
    <mergeCell ref="Q46:R46"/>
    <mergeCell ref="S46:T46"/>
    <mergeCell ref="Y45:Z45"/>
    <mergeCell ref="AG47:AH47"/>
    <mergeCell ref="AI47:AJ47"/>
    <mergeCell ref="AA47:AB47"/>
    <mergeCell ref="AG46:AH46"/>
    <mergeCell ref="AI46:AJ46"/>
    <mergeCell ref="AK46:AL46"/>
    <mergeCell ref="AM46:AN46"/>
    <mergeCell ref="AA45:AB45"/>
    <mergeCell ref="M45:N45"/>
    <mergeCell ref="O45:P45"/>
    <mergeCell ref="Q45:R45"/>
    <mergeCell ref="S45:T45"/>
    <mergeCell ref="U45:V45"/>
    <mergeCell ref="W45:X45"/>
    <mergeCell ref="Y47:Z47"/>
    <mergeCell ref="M47:N47"/>
    <mergeCell ref="O47:P47"/>
    <mergeCell ref="Q47:R47"/>
    <mergeCell ref="U47:V47"/>
    <mergeCell ref="W47:X47"/>
    <mergeCell ref="AO46:AP46"/>
    <mergeCell ref="C47:D47"/>
    <mergeCell ref="E47:F47"/>
    <mergeCell ref="G47:H47"/>
    <mergeCell ref="I47:J47"/>
    <mergeCell ref="K47:L47"/>
    <mergeCell ref="U46:V46"/>
    <mergeCell ref="W46:X46"/>
    <mergeCell ref="Y46:Z46"/>
    <mergeCell ref="AA46:AB46"/>
    <mergeCell ref="AC46:AD46"/>
    <mergeCell ref="AE46:AF46"/>
    <mergeCell ref="AK47:AL47"/>
    <mergeCell ref="AM47:AN47"/>
    <mergeCell ref="AO47:AP47"/>
    <mergeCell ref="AC47:AD47"/>
    <mergeCell ref="C46:D46"/>
    <mergeCell ref="AE47:AF47"/>
    <mergeCell ref="AO48:AP48"/>
    <mergeCell ref="C49:D49"/>
    <mergeCell ref="E49:F49"/>
    <mergeCell ref="G49:H49"/>
    <mergeCell ref="I49:J49"/>
    <mergeCell ref="K49:L49"/>
    <mergeCell ref="M49:N49"/>
    <mergeCell ref="O49:P49"/>
    <mergeCell ref="Q49:R49"/>
    <mergeCell ref="AC48:AD48"/>
    <mergeCell ref="AE48:AF48"/>
    <mergeCell ref="AG48:AH48"/>
    <mergeCell ref="C48:D48"/>
    <mergeCell ref="E48:F48"/>
    <mergeCell ref="G48:H48"/>
    <mergeCell ref="I48:J48"/>
    <mergeCell ref="K48:L48"/>
    <mergeCell ref="M48:N48"/>
    <mergeCell ref="O48:P48"/>
    <mergeCell ref="AM50:AN50"/>
    <mergeCell ref="AO49:AP49"/>
    <mergeCell ref="S49:T49"/>
    <mergeCell ref="U49:V49"/>
    <mergeCell ref="W49:X49"/>
    <mergeCell ref="Y49:Z49"/>
    <mergeCell ref="AA49:AB49"/>
    <mergeCell ref="AC49:AD49"/>
    <mergeCell ref="AO50:AP50"/>
    <mergeCell ref="AC50:AD50"/>
    <mergeCell ref="AE50:AF50"/>
    <mergeCell ref="AG50:AH50"/>
    <mergeCell ref="AI50:AJ50"/>
    <mergeCell ref="AK50:AL50"/>
    <mergeCell ref="AE49:AF49"/>
    <mergeCell ref="AG49:AH49"/>
    <mergeCell ref="AI49:AJ49"/>
    <mergeCell ref="AK49:AL49"/>
    <mergeCell ref="AM49:AN49"/>
    <mergeCell ref="O50:P50"/>
    <mergeCell ref="Q50:R50"/>
    <mergeCell ref="S50:T50"/>
    <mergeCell ref="U50:V50"/>
    <mergeCell ref="W50:X50"/>
    <mergeCell ref="Y50:Z50"/>
    <mergeCell ref="M50:N50"/>
    <mergeCell ref="Q51:R51"/>
    <mergeCell ref="S51:T51"/>
    <mergeCell ref="U51:V51"/>
    <mergeCell ref="W51:X51"/>
    <mergeCell ref="Y51:Z51"/>
    <mergeCell ref="AM52:AN52"/>
    <mergeCell ref="AO51:AP51"/>
    <mergeCell ref="AC51:AD51"/>
    <mergeCell ref="AE51:AF51"/>
    <mergeCell ref="AG51:AH51"/>
    <mergeCell ref="AI51:AJ51"/>
    <mergeCell ref="AK51:AL51"/>
    <mergeCell ref="AM51:AN51"/>
    <mergeCell ref="AO52:AP52"/>
    <mergeCell ref="AC52:AD52"/>
    <mergeCell ref="AE52:AF52"/>
    <mergeCell ref="A55:B55"/>
    <mergeCell ref="C55:D55"/>
    <mergeCell ref="E55:F55"/>
    <mergeCell ref="G55:H55"/>
    <mergeCell ref="I55:J55"/>
    <mergeCell ref="U52:V52"/>
    <mergeCell ref="W52:X52"/>
    <mergeCell ref="Y52:Z52"/>
    <mergeCell ref="AA52:AB52"/>
    <mergeCell ref="A51:A52"/>
    <mergeCell ref="C51:D51"/>
    <mergeCell ref="E51:F51"/>
    <mergeCell ref="C52:D52"/>
    <mergeCell ref="K51:L51"/>
    <mergeCell ref="M51:N51"/>
    <mergeCell ref="O51:P51"/>
    <mergeCell ref="AA51:AB51"/>
    <mergeCell ref="G51:H51"/>
    <mergeCell ref="I51:J51"/>
    <mergeCell ref="E52:F52"/>
    <mergeCell ref="G52:H52"/>
    <mergeCell ref="I52:J52"/>
    <mergeCell ref="AI55:AJ55"/>
    <mergeCell ref="AK55:AL55"/>
    <mergeCell ref="Y55:Z55"/>
    <mergeCell ref="AA55:AB55"/>
    <mergeCell ref="K52:L52"/>
    <mergeCell ref="M52:N52"/>
    <mergeCell ref="O52:P52"/>
    <mergeCell ref="Q52:R52"/>
    <mergeCell ref="S52:T52"/>
    <mergeCell ref="AC55:AD55"/>
    <mergeCell ref="AE55:AF55"/>
    <mergeCell ref="AG55:AH55"/>
    <mergeCell ref="AG52:AH52"/>
    <mergeCell ref="AI52:AJ52"/>
    <mergeCell ref="AK52:AL52"/>
    <mergeCell ref="M57:N57"/>
    <mergeCell ref="W55:X55"/>
    <mergeCell ref="K55:L55"/>
    <mergeCell ref="M55:N55"/>
    <mergeCell ref="O55:P55"/>
    <mergeCell ref="Q55:R55"/>
    <mergeCell ref="S55:T55"/>
    <mergeCell ref="U55:V55"/>
    <mergeCell ref="O57:P57"/>
    <mergeCell ref="Q57:R57"/>
    <mergeCell ref="S57:T57"/>
    <mergeCell ref="U57:V57"/>
    <mergeCell ref="W57:X57"/>
    <mergeCell ref="O56:P56"/>
    <mergeCell ref="M56:N56"/>
    <mergeCell ref="S56:T56"/>
    <mergeCell ref="AA59:AB59"/>
    <mergeCell ref="AC56:AD56"/>
    <mergeCell ref="AE56:AF56"/>
    <mergeCell ref="AG56:AH56"/>
    <mergeCell ref="AI56:AJ56"/>
    <mergeCell ref="AE57:AF57"/>
    <mergeCell ref="AG57:AH57"/>
    <mergeCell ref="AC58:AD58"/>
    <mergeCell ref="AE58:AF58"/>
    <mergeCell ref="AC59:AD59"/>
    <mergeCell ref="AE59:AF59"/>
    <mergeCell ref="AG59:AH59"/>
    <mergeCell ref="AI57:AJ57"/>
    <mergeCell ref="O58:P58"/>
    <mergeCell ref="Q58:R58"/>
    <mergeCell ref="S58:T58"/>
    <mergeCell ref="W56:X56"/>
    <mergeCell ref="Y56:Z56"/>
    <mergeCell ref="AA56:AB56"/>
    <mergeCell ref="AK57:AL57"/>
    <mergeCell ref="Y57:Z57"/>
    <mergeCell ref="AA57:AB57"/>
    <mergeCell ref="AC57:AD57"/>
    <mergeCell ref="A11:A12"/>
    <mergeCell ref="W59:X59"/>
    <mergeCell ref="AG58:AH58"/>
    <mergeCell ref="AI58:AJ58"/>
    <mergeCell ref="AK58:AL58"/>
    <mergeCell ref="C59:D59"/>
    <mergeCell ref="E59:F59"/>
    <mergeCell ref="G59:H59"/>
    <mergeCell ref="I59:J59"/>
    <mergeCell ref="K59:L59"/>
    <mergeCell ref="M59:N59"/>
    <mergeCell ref="O59:P59"/>
    <mergeCell ref="U58:V58"/>
    <mergeCell ref="W58:X58"/>
    <mergeCell ref="Y58:Z58"/>
    <mergeCell ref="AA58:AB58"/>
    <mergeCell ref="AK56:AL56"/>
    <mergeCell ref="C57:D57"/>
    <mergeCell ref="E57:F57"/>
    <mergeCell ref="G57:H57"/>
    <mergeCell ref="I57:J57"/>
    <mergeCell ref="K57:L57"/>
    <mergeCell ref="Q56:R56"/>
    <mergeCell ref="Y59:Z59"/>
    <mergeCell ref="AK60:AL60"/>
    <mergeCell ref="A61:AN61"/>
    <mergeCell ref="C56:D56"/>
    <mergeCell ref="E56:F56"/>
    <mergeCell ref="G56:H56"/>
    <mergeCell ref="A37:A38"/>
    <mergeCell ref="C38:D38"/>
    <mergeCell ref="E38:F38"/>
    <mergeCell ref="G38:H38"/>
    <mergeCell ref="I38:J38"/>
    <mergeCell ref="K38:L38"/>
    <mergeCell ref="M38:N38"/>
    <mergeCell ref="O38:P38"/>
    <mergeCell ref="AK59:AL59"/>
    <mergeCell ref="I56:J56"/>
    <mergeCell ref="K56:L56"/>
    <mergeCell ref="C60:D60"/>
    <mergeCell ref="E60:F60"/>
    <mergeCell ref="G60:H60"/>
    <mergeCell ref="I60:J60"/>
    <mergeCell ref="K60:L60"/>
    <mergeCell ref="AM38:AN38"/>
    <mergeCell ref="AI59:AJ59"/>
    <mergeCell ref="U59:V59"/>
    <mergeCell ref="A62:AN62"/>
    <mergeCell ref="A63:AN63"/>
    <mergeCell ref="Y60:Z60"/>
    <mergeCell ref="AA60:AB60"/>
    <mergeCell ref="AC60:AD60"/>
    <mergeCell ref="AE60:AF60"/>
    <mergeCell ref="AG60:AH60"/>
    <mergeCell ref="AI60:AJ60"/>
    <mergeCell ref="M60:N60"/>
    <mergeCell ref="O60:P60"/>
    <mergeCell ref="Q60:R60"/>
    <mergeCell ref="S60:T60"/>
    <mergeCell ref="U60:V60"/>
    <mergeCell ref="W60:X60"/>
    <mergeCell ref="A56:A60"/>
    <mergeCell ref="Q59:R59"/>
    <mergeCell ref="S59:T59"/>
    <mergeCell ref="C58:D58"/>
    <mergeCell ref="E58:F58"/>
    <mergeCell ref="G58:H58"/>
    <mergeCell ref="I58:J58"/>
    <mergeCell ref="K58:L58"/>
    <mergeCell ref="M58:N58"/>
    <mergeCell ref="U56:V56"/>
    <mergeCell ref="AO38:AP38"/>
    <mergeCell ref="A13:A24"/>
    <mergeCell ref="A39:A50"/>
    <mergeCell ref="AC38:AD38"/>
    <mergeCell ref="AE38:AF38"/>
    <mergeCell ref="AG38:AH38"/>
    <mergeCell ref="AI38:AJ38"/>
    <mergeCell ref="AK38:AL38"/>
    <mergeCell ref="C50:D50"/>
    <mergeCell ref="E50:F50"/>
    <mergeCell ref="G50:H50"/>
    <mergeCell ref="I50:J50"/>
    <mergeCell ref="K50:L50"/>
    <mergeCell ref="AI48:AJ48"/>
    <mergeCell ref="AK48:AL48"/>
    <mergeCell ref="AM48:AN48"/>
    <mergeCell ref="Q48:R48"/>
    <mergeCell ref="S48:T48"/>
    <mergeCell ref="U48:V48"/>
    <mergeCell ref="W48:X48"/>
    <mergeCell ref="Y48:Z48"/>
    <mergeCell ref="AA48:AB48"/>
    <mergeCell ref="S47:T47"/>
    <mergeCell ref="AA50:AB50"/>
  </mergeCells>
  <phoneticPr fontId="27"/>
  <conditionalFormatting sqref="C56:AH60">
    <cfRule type="cellIs" dxfId="2" priority="3" operator="equal">
      <formula>0</formula>
    </cfRule>
  </conditionalFormatting>
  <conditionalFormatting sqref="C6:AL31">
    <cfRule type="cellIs" dxfId="1" priority="1" operator="equal">
      <formula>0</formula>
    </cfRule>
  </conditionalFormatting>
  <conditionalFormatting sqref="C37:AP52">
    <cfRule type="cellIs" dxfId="0" priority="2" operator="equal">
      <formula>0</formula>
    </cfRule>
  </conditionalFormatting>
  <pageMargins left="0.7" right="0.7" top="0.75" bottom="0.75" header="0.3" footer="0.3"/>
  <pageSetup paperSize="9" scale="5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71"/>
  <sheetViews>
    <sheetView zoomScaleNormal="100" workbookViewId="0">
      <selection activeCell="B1" sqref="B1:D3"/>
    </sheetView>
  </sheetViews>
  <sheetFormatPr defaultColWidth="8.875" defaultRowHeight="18.75" x14ac:dyDescent="0.4"/>
  <cols>
    <col min="1" max="1" width="0.875" customWidth="1"/>
    <col min="16" max="16" width="0.875" customWidth="1"/>
  </cols>
  <sheetData>
    <row r="1" spans="2:15" ht="18.75" customHeight="1" x14ac:dyDescent="0.4">
      <c r="B1" s="163" t="s">
        <v>97</v>
      </c>
      <c r="C1" s="166"/>
      <c r="D1" s="166"/>
      <c r="G1" s="29"/>
      <c r="H1" s="167" t="s">
        <v>21</v>
      </c>
      <c r="I1" s="167"/>
      <c r="J1" s="167"/>
      <c r="K1" s="167"/>
      <c r="L1" s="167"/>
      <c r="M1" s="167"/>
      <c r="N1" s="167"/>
      <c r="O1" s="167"/>
    </row>
    <row r="2" spans="2:15" x14ac:dyDescent="0.4">
      <c r="B2" s="166"/>
      <c r="C2" s="166"/>
      <c r="D2" s="166"/>
      <c r="H2" s="1" t="s">
        <v>22</v>
      </c>
      <c r="I2" s="2"/>
      <c r="J2" s="3"/>
      <c r="K2" s="3"/>
      <c r="L2" s="3"/>
      <c r="M2" s="3"/>
      <c r="N2" s="3"/>
      <c r="O2" s="3"/>
    </row>
    <row r="3" spans="2:15" x14ac:dyDescent="0.4">
      <c r="B3" s="166"/>
      <c r="C3" s="166"/>
      <c r="D3" s="166"/>
    </row>
    <row r="4" spans="2:15" x14ac:dyDescent="0.4">
      <c r="B4" s="168" t="s">
        <v>23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2:15" x14ac:dyDescent="0.4">
      <c r="B5" s="30" t="s">
        <v>98</v>
      </c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2:15" x14ac:dyDescent="0.4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2:15" x14ac:dyDescent="0.4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2:15" x14ac:dyDescent="0.4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2:15" x14ac:dyDescent="0.4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2:15" x14ac:dyDescent="0.4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2:15" x14ac:dyDescent="0.4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2:15" x14ac:dyDescent="0.4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2:15" x14ac:dyDescent="0.4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2:15" x14ac:dyDescent="0.4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2:15" x14ac:dyDescent="0.4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2:15" x14ac:dyDescent="0.4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2:15" x14ac:dyDescent="0.4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2:15" x14ac:dyDescent="0.4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2:15" x14ac:dyDescent="0.4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2:15" x14ac:dyDescent="0.4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2:15" x14ac:dyDescent="0.4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2:15" x14ac:dyDescent="0.4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2:15" x14ac:dyDescent="0.4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2:15" x14ac:dyDescent="0.4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2:15" x14ac:dyDescent="0.4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2:15" x14ac:dyDescent="0.4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2:15" x14ac:dyDescent="0.4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2:15" x14ac:dyDescent="0.4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2:15" x14ac:dyDescent="0.4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2:15" x14ac:dyDescent="0.4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2:15" x14ac:dyDescent="0.4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2:15" x14ac:dyDescent="0.4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2:15" x14ac:dyDescent="0.4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2:15" x14ac:dyDescent="0.4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2:15" x14ac:dyDescent="0.4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2:15" x14ac:dyDescent="0.4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2:15" x14ac:dyDescent="0.4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2:15" x14ac:dyDescent="0.4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2:15" x14ac:dyDescent="0.4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2:15" x14ac:dyDescent="0.4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2:15" x14ac:dyDescent="0.4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2:15" x14ac:dyDescent="0.4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2:15" x14ac:dyDescent="0.4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2:15" x14ac:dyDescent="0.4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2:15" x14ac:dyDescent="0.4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2:15" x14ac:dyDescent="0.4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2:15" x14ac:dyDescent="0.4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2:15" x14ac:dyDescent="0.4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2:15" x14ac:dyDescent="0.4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2:15" x14ac:dyDescent="0.4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2:15" x14ac:dyDescent="0.4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2:15" x14ac:dyDescent="0.4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2:15" x14ac:dyDescent="0.4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2:15" x14ac:dyDescent="0.4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2:15" x14ac:dyDescent="0.4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2:15" x14ac:dyDescent="0.4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2:15" x14ac:dyDescent="0.4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2:15" x14ac:dyDescent="0.4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2:15" x14ac:dyDescent="0.4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2:15" x14ac:dyDescent="0.4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2:15" x14ac:dyDescent="0.4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2:15" x14ac:dyDescent="0.4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2:15" x14ac:dyDescent="0.4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2:15" x14ac:dyDescent="0.4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2:15" x14ac:dyDescent="0.4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2:15" x14ac:dyDescent="0.4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2:15" x14ac:dyDescent="0.4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2:15" x14ac:dyDescent="0.4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2:15" x14ac:dyDescent="0.4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2:15" x14ac:dyDescent="0.4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2:15" x14ac:dyDescent="0.4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</sheetData>
  <sheetProtection formatCells="0" formatColumns="0" formatRows="0" insertColumns="0" insertRows="0" insertHyperlinks="0" deleteColumns="0" deleteRows="0" sort="0" autoFilter="0" pivotTables="0"/>
  <mergeCells count="3">
    <mergeCell ref="B1:D3"/>
    <mergeCell ref="H1:O1"/>
    <mergeCell ref="B4:O4"/>
  </mergeCells>
  <phoneticPr fontId="27"/>
  <pageMargins left="0.25" right="0.25" top="0.75" bottom="0.75" header="0.3" footer="0.3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4"/>
  <sheetViews>
    <sheetView workbookViewId="0">
      <selection sqref="A1:D3"/>
    </sheetView>
  </sheetViews>
  <sheetFormatPr defaultColWidth="8.875" defaultRowHeight="18.75" x14ac:dyDescent="0.4"/>
  <sheetData>
    <row r="1" spans="1:14" ht="37.5" customHeight="1" x14ac:dyDescent="0.4">
      <c r="A1" s="163" t="s">
        <v>20</v>
      </c>
      <c r="B1" s="163"/>
      <c r="C1" s="163"/>
      <c r="D1" s="163"/>
    </row>
    <row r="2" spans="1:14" x14ac:dyDescent="0.4">
      <c r="A2" s="163"/>
      <c r="B2" s="163"/>
      <c r="C2" s="163"/>
      <c r="D2" s="163"/>
      <c r="H2" s="25" t="s">
        <v>21</v>
      </c>
    </row>
    <row r="3" spans="1:14" x14ac:dyDescent="0.4">
      <c r="A3" s="163"/>
      <c r="B3" s="163"/>
      <c r="C3" s="163"/>
      <c r="D3" s="163"/>
      <c r="H3" s="26" t="s">
        <v>22</v>
      </c>
    </row>
    <row r="4" spans="1:14" x14ac:dyDescent="0.4">
      <c r="A4" s="169" t="s">
        <v>23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x14ac:dyDescent="0.4">
      <c r="A5" s="31" t="s">
        <v>99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x14ac:dyDescent="0.4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x14ac:dyDescent="0.4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x14ac:dyDescent="0.4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x14ac:dyDescent="0.4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4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x14ac:dyDescent="0.4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x14ac:dyDescent="0.4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x14ac:dyDescent="0.4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x14ac:dyDescent="0.4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x14ac:dyDescent="0.4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x14ac:dyDescent="0.4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 x14ac:dyDescent="0.4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x14ac:dyDescent="0.4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x14ac:dyDescent="0.4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x14ac:dyDescent="0.4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x14ac:dyDescent="0.4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x14ac:dyDescent="0.4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x14ac:dyDescent="0.4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x14ac:dyDescent="0.4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x14ac:dyDescent="0.4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x14ac:dyDescent="0.4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x14ac:dyDescent="0.4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x14ac:dyDescent="0.4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x14ac:dyDescent="0.4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x14ac:dyDescent="0.4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x14ac:dyDescent="0.4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x14ac:dyDescent="0.4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x14ac:dyDescent="0.4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4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x14ac:dyDescent="0.4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4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4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x14ac:dyDescent="0.4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x14ac:dyDescent="0.4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 x14ac:dyDescent="0.4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x14ac:dyDescent="0.4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x14ac:dyDescent="0.4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x14ac:dyDescent="0.4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1:14" x14ac:dyDescent="0.4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1:14" x14ac:dyDescent="0.4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x14ac:dyDescent="0.4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 x14ac:dyDescent="0.4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 x14ac:dyDescent="0.4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 x14ac:dyDescent="0.4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 x14ac:dyDescent="0.4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 x14ac:dyDescent="0.4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x14ac:dyDescent="0.4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x14ac:dyDescent="0.4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 x14ac:dyDescent="0.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</sheetData>
  <sheetProtection formatCells="0" formatColumns="0" formatRows="0" insertColumns="0" insertRows="0" insertHyperlinks="0" deleteColumns="0" deleteRows="0" sort="0" autoFilter="0" pivotTables="0"/>
  <mergeCells count="2">
    <mergeCell ref="A1:D3"/>
    <mergeCell ref="A4:N4"/>
  </mergeCells>
  <phoneticPr fontId="27"/>
  <pageMargins left="0.25" right="0.25" top="0.75" bottom="0.75" header="0.3" footer="0.3"/>
  <pageSetup paperSize="9" scale="72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5"/>
  <sheetViews>
    <sheetView zoomScaleNormal="100" workbookViewId="0"/>
  </sheetViews>
  <sheetFormatPr defaultColWidth="9" defaultRowHeight="18.75" x14ac:dyDescent="0.4"/>
  <cols>
    <col min="1" max="1" width="17.875" customWidth="1"/>
    <col min="2" max="2" width="64.625" customWidth="1"/>
  </cols>
  <sheetData>
    <row r="1" spans="1:5" x14ac:dyDescent="0.4">
      <c r="A1" s="28" t="s">
        <v>100</v>
      </c>
      <c r="B1" s="28"/>
    </row>
    <row r="2" spans="1:5" ht="22.5" customHeight="1" x14ac:dyDescent="0.4">
      <c r="A2" s="27" t="s">
        <v>101</v>
      </c>
      <c r="B2" s="27"/>
      <c r="C2" s="32"/>
    </row>
    <row r="3" spans="1:5" ht="37.5" x14ac:dyDescent="0.4">
      <c r="A3" s="34" t="s">
        <v>46</v>
      </c>
      <c r="B3" s="35" t="s">
        <v>102</v>
      </c>
    </row>
    <row r="4" spans="1:5" x14ac:dyDescent="0.4">
      <c r="A4" s="34" t="s">
        <v>44</v>
      </c>
      <c r="B4" s="35" t="s">
        <v>103</v>
      </c>
    </row>
    <row r="5" spans="1:5" ht="22.5" x14ac:dyDescent="0.4">
      <c r="A5" s="27" t="s">
        <v>104</v>
      </c>
      <c r="B5" s="27"/>
    </row>
    <row r="6" spans="1:5" ht="131.25" x14ac:dyDescent="0.4">
      <c r="A6" s="34" t="s">
        <v>46</v>
      </c>
      <c r="B6" s="35" t="s">
        <v>105</v>
      </c>
    </row>
    <row r="7" spans="1:5" ht="22.5" x14ac:dyDescent="0.4">
      <c r="A7" s="27" t="s">
        <v>106</v>
      </c>
      <c r="B7" s="27"/>
    </row>
    <row r="8" spans="1:5" x14ac:dyDescent="0.4">
      <c r="A8" s="34" t="s">
        <v>46</v>
      </c>
      <c r="B8" s="35" t="s">
        <v>107</v>
      </c>
      <c r="E8" s="28"/>
    </row>
    <row r="9" spans="1:5" ht="22.5" x14ac:dyDescent="0.4">
      <c r="A9" s="27" t="s">
        <v>108</v>
      </c>
      <c r="B9" s="27"/>
    </row>
    <row r="10" spans="1:5" ht="131.25" x14ac:dyDescent="0.4">
      <c r="A10" s="34" t="s">
        <v>46</v>
      </c>
      <c r="B10" s="105" t="s">
        <v>200</v>
      </c>
    </row>
    <row r="11" spans="1:5" ht="37.5" x14ac:dyDescent="0.4">
      <c r="A11" s="34" t="s">
        <v>44</v>
      </c>
      <c r="B11" s="35" t="s">
        <v>109</v>
      </c>
    </row>
    <row r="12" spans="1:5" ht="22.5" x14ac:dyDescent="0.4">
      <c r="A12" s="27" t="s">
        <v>110</v>
      </c>
      <c r="B12" s="27"/>
    </row>
    <row r="13" spans="1:5" x14ac:dyDescent="0.4">
      <c r="A13" s="34" t="s">
        <v>46</v>
      </c>
      <c r="B13" s="35" t="s">
        <v>111</v>
      </c>
    </row>
    <row r="14" spans="1:5" ht="22.5" x14ac:dyDescent="0.4">
      <c r="A14" s="27" t="s">
        <v>112</v>
      </c>
      <c r="B14" s="27"/>
    </row>
    <row r="15" spans="1:5" ht="93.75" x14ac:dyDescent="0.4">
      <c r="A15" s="34" t="s">
        <v>46</v>
      </c>
      <c r="B15" s="35" t="s">
        <v>113</v>
      </c>
    </row>
  </sheetData>
  <sheetProtection formatCells="0" formatColumns="0" formatRows="0" insertColumns="0" insertRows="0" insertHyperlinks="0" deleteColumns="0" deleteRows="0" sort="0" autoFilter="0" pivotTables="0"/>
  <phoneticPr fontId="27"/>
  <pageMargins left="0.31496062992126" right="0.31496062992126" top="0.35433070866142002" bottom="0.15748031496063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notify</vt:lpstr>
      <vt:lpstr>HC_Age</vt:lpstr>
      <vt:lpstr>graph</vt:lpstr>
      <vt:lpstr>graph_Y</vt:lpstr>
      <vt:lpstr>comment</vt:lpstr>
      <vt:lpstr>graph!Print_Area</vt:lpstr>
      <vt:lpstr>graph_Y!Print_Area</vt:lpstr>
      <vt:lpstr>HC_Age!Print_Area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三重県 感染症情報センター1</cp:lastModifiedBy>
  <dcterms:created xsi:type="dcterms:W3CDTF">2017-03-14T00:07:35Z</dcterms:created>
  <dcterms:modified xsi:type="dcterms:W3CDTF">2024-05-14T06:42:20Z</dcterms:modified>
  <cp:category/>
</cp:coreProperties>
</file>